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G:\Finanzen\EA-Pauschale\2019\"/>
    </mc:Choice>
  </mc:AlternateContent>
  <xr:revisionPtr revIDLastSave="0" documentId="8_{EF08B9CF-56E8-4A13-BF37-674C102D92CE}" xr6:coauthVersionLast="43" xr6:coauthVersionMax="43" xr10:uidLastSave="{00000000-0000-0000-0000-000000000000}"/>
  <bookViews>
    <workbookView xWindow="-120" yWindow="-120" windowWidth="29040" windowHeight="15840" activeTab="2" xr2:uid="{C25C5E14-7925-4EE4-A975-6DC0D53810BB}"/>
  </bookViews>
  <sheets>
    <sheet name="Erläuterungen" sheetId="6" r:id="rId1"/>
    <sheet name="Richtlinien" sheetId="9" r:id="rId2"/>
    <sheet name="Antrag" sheetId="7" r:id="rId3"/>
    <sheet name="Verwendungsnachweis" sheetId="8" r:id="rId4"/>
    <sheet name="Liste S1" sheetId="1" r:id="rId5"/>
    <sheet name="Liste S2" sheetId="2" r:id="rId6"/>
    <sheet name="Liste S3" sheetId="3" r:id="rId7"/>
    <sheet name="Liste S4" sheetId="4" r:id="rId8"/>
    <sheet name="Liste S5" sheetId="5"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 i="8" l="1"/>
  <c r="D30" i="7"/>
  <c r="I15" i="5" l="1"/>
  <c r="J15" i="5" s="1"/>
  <c r="I14" i="5"/>
  <c r="J14" i="5" s="1"/>
  <c r="I13" i="5"/>
  <c r="J13" i="5" s="1"/>
  <c r="I12" i="5"/>
  <c r="J12" i="5" s="1"/>
  <c r="I11" i="5"/>
  <c r="J11" i="5" s="1"/>
  <c r="I10" i="5"/>
  <c r="J10" i="5" s="1"/>
  <c r="J9" i="5"/>
  <c r="I9" i="5"/>
  <c r="I8" i="5"/>
  <c r="J8" i="5" s="1"/>
  <c r="I7" i="5"/>
  <c r="J7" i="5" s="1"/>
  <c r="A7" i="5"/>
  <c r="A8" i="5" s="1"/>
  <c r="A9" i="5" s="1"/>
  <c r="A10" i="5" s="1"/>
  <c r="A11" i="5" s="1"/>
  <c r="A12" i="5" s="1"/>
  <c r="A13" i="5" s="1"/>
  <c r="A14" i="5" s="1"/>
  <c r="A15" i="5" s="1"/>
  <c r="I6" i="5"/>
  <c r="J6" i="5" s="1"/>
  <c r="A6" i="5"/>
  <c r="I5" i="5"/>
  <c r="J5" i="5" s="1"/>
  <c r="I15" i="4"/>
  <c r="J15" i="4" s="1"/>
  <c r="I14" i="4"/>
  <c r="J14" i="4" s="1"/>
  <c r="I13" i="4"/>
  <c r="J13" i="4" s="1"/>
  <c r="I12" i="4"/>
  <c r="J12" i="4" s="1"/>
  <c r="I11" i="4"/>
  <c r="J11" i="4" s="1"/>
  <c r="I10" i="4"/>
  <c r="J10" i="4" s="1"/>
  <c r="J9" i="4"/>
  <c r="I9" i="4"/>
  <c r="I8" i="4"/>
  <c r="J8" i="4" s="1"/>
  <c r="I7" i="4"/>
  <c r="J7" i="4" s="1"/>
  <c r="A7" i="4"/>
  <c r="A8" i="4" s="1"/>
  <c r="A9" i="4" s="1"/>
  <c r="A10" i="4" s="1"/>
  <c r="A11" i="4" s="1"/>
  <c r="A12" i="4" s="1"/>
  <c r="A13" i="4" s="1"/>
  <c r="A14" i="4" s="1"/>
  <c r="A15" i="4" s="1"/>
  <c r="I6" i="4"/>
  <c r="J6" i="4" s="1"/>
  <c r="A6" i="4"/>
  <c r="I5" i="4"/>
  <c r="J5" i="4" s="1"/>
  <c r="A6" i="3"/>
  <c r="A7" i="3" s="1"/>
  <c r="A8" i="3" s="1"/>
  <c r="A9" i="3" s="1"/>
  <c r="A10" i="3" s="1"/>
  <c r="A11" i="3" s="1"/>
  <c r="A12" i="3" s="1"/>
  <c r="A13" i="3" s="1"/>
  <c r="A14" i="3" s="1"/>
  <c r="A15" i="3" s="1"/>
  <c r="I15" i="3"/>
  <c r="J15" i="3" s="1"/>
  <c r="I14" i="3"/>
  <c r="J14" i="3" s="1"/>
  <c r="I13" i="3"/>
  <c r="J13" i="3" s="1"/>
  <c r="I12" i="3"/>
  <c r="J12" i="3" s="1"/>
  <c r="I11" i="3"/>
  <c r="J11" i="3" s="1"/>
  <c r="I10" i="3"/>
  <c r="J10" i="3" s="1"/>
  <c r="I9" i="3"/>
  <c r="J9" i="3" s="1"/>
  <c r="J8" i="3"/>
  <c r="I8" i="3"/>
  <c r="I7" i="3"/>
  <c r="J7" i="3" s="1"/>
  <c r="I6" i="3"/>
  <c r="J6" i="3" s="1"/>
  <c r="I5" i="3"/>
  <c r="J5" i="3" s="1"/>
  <c r="J13" i="2"/>
  <c r="I12" i="2"/>
  <c r="J12" i="2" s="1"/>
  <c r="I13" i="2"/>
  <c r="I15" i="2"/>
  <c r="J15" i="2" s="1"/>
  <c r="I14" i="2"/>
  <c r="J14" i="2" s="1"/>
  <c r="I11" i="2"/>
  <c r="J11" i="2" s="1"/>
  <c r="I10" i="2"/>
  <c r="J10" i="2" s="1"/>
  <c r="I9" i="2"/>
  <c r="J9" i="2" s="1"/>
  <c r="I8" i="2"/>
  <c r="J8" i="2" s="1"/>
  <c r="I7" i="2"/>
  <c r="J7" i="2" s="1"/>
  <c r="I6" i="2"/>
  <c r="J6" i="2" s="1"/>
  <c r="A6" i="2"/>
  <c r="A7" i="2" s="1"/>
  <c r="A8" i="2" s="1"/>
  <c r="A9" i="2" s="1"/>
  <c r="A10" i="2" s="1"/>
  <c r="A11" i="2" s="1"/>
  <c r="A12" i="2" s="1"/>
  <c r="A13" i="2" s="1"/>
  <c r="A14" i="2" s="1"/>
  <c r="A15" i="2" s="1"/>
  <c r="I5" i="2"/>
  <c r="J5" i="2" s="1"/>
  <c r="J10" i="1"/>
  <c r="J12" i="1"/>
  <c r="J14" i="1"/>
  <c r="J16" i="1"/>
  <c r="I18" i="1"/>
  <c r="J18" i="1" s="1"/>
  <c r="I10" i="1"/>
  <c r="I11" i="1"/>
  <c r="J11" i="1" s="1"/>
  <c r="I12" i="1"/>
  <c r="I13" i="1"/>
  <c r="J13" i="1" s="1"/>
  <c r="I14" i="1"/>
  <c r="I15" i="1"/>
  <c r="J15" i="1" s="1"/>
  <c r="I16" i="1"/>
  <c r="I17" i="1"/>
  <c r="J17" i="1" s="1"/>
  <c r="A10" i="1"/>
  <c r="A11" i="1" s="1"/>
  <c r="A12" i="1" s="1"/>
  <c r="A13" i="1" s="1"/>
  <c r="A14" i="1" s="1"/>
  <c r="A15" i="1" s="1"/>
  <c r="A16" i="1" s="1"/>
  <c r="A17" i="1" s="1"/>
  <c r="A18" i="1" s="1"/>
  <c r="A20" i="1" s="1"/>
  <c r="I9" i="1"/>
  <c r="J9" i="1" s="1"/>
  <c r="J19" i="1" l="1"/>
  <c r="J4" i="5" s="1"/>
  <c r="J16" i="5" s="1"/>
  <c r="J4" i="2" l="1"/>
  <c r="J16" i="2" s="1"/>
  <c r="J4" i="3"/>
  <c r="J16" i="3" s="1"/>
  <c r="J4" i="4"/>
  <c r="J16" i="4" s="1"/>
</calcChain>
</file>

<file path=xl/sharedStrings.xml><?xml version="1.0" encoding="utf-8"?>
<sst xmlns="http://schemas.openxmlformats.org/spreadsheetml/2006/main" count="144" uniqueCount="82">
  <si>
    <t>Auflistung der personenbezogenen Pauschale in der Jugendverbandsarbeit</t>
  </si>
  <si>
    <t>Verband:</t>
  </si>
  <si>
    <t>Ansprechpartner*in</t>
  </si>
  <si>
    <t>Telefon</t>
  </si>
  <si>
    <t>Mail</t>
  </si>
  <si>
    <t>Name</t>
  </si>
  <si>
    <t>Vorname</t>
  </si>
  <si>
    <t>Adresse</t>
  </si>
  <si>
    <t>Alter</t>
  </si>
  <si>
    <t>Anzahl Aktivitäten</t>
  </si>
  <si>
    <t>Ferienfrei-zeit/Zellager</t>
  </si>
  <si>
    <t>Betrag Ferienfrei-zeit</t>
  </si>
  <si>
    <t>Summe</t>
  </si>
  <si>
    <t>Erläuterung zur Ferienfreizeit: 
Bei einer Woche bitte eine 1 eintragen 
Bei zwei Wochen bitte eine 2 eintragen  
Bei drei Wochen bitte eine 3 eintragen</t>
  </si>
  <si>
    <t>Übertrag</t>
  </si>
  <si>
    <t>Herzlichen Willkommen zu dem Abrechnungsformular für die personenbezogenen Pauschale</t>
  </si>
  <si>
    <t>Antrag für die personenbezogene Pauschale</t>
  </si>
  <si>
    <t>„Tätigkeit freiwilliger Mitarbeiter*innen in</t>
  </si>
  <si>
    <t>den Düsseldorfer Jugendverbänden“</t>
  </si>
  <si>
    <t>Anschrift:</t>
  </si>
  <si>
    <t>IBAN:</t>
  </si>
  <si>
    <t>Kreditinstitut:</t>
  </si>
  <si>
    <t>Ansprechpartner*in:</t>
  </si>
  <si>
    <t>Telefon und Mail:</t>
  </si>
  <si>
    <t xml:space="preserve">freiwillige Mitarbeiter*innen  unseres Jugendverbandes  mit </t>
  </si>
  <si>
    <t xml:space="preserve">Veranstaltungen und für </t>
  </si>
  <si>
    <t>freiwillige Mitarbeiter*innen in Zeltagern, Ferienfreizeiten von 3-wöchiger Dauer</t>
  </si>
  <si>
    <t>freiwillige Mitarbeiter*innen in Zeltagern, Ferienfreizeiten von 2-wöchiger Dauer</t>
  </si>
  <si>
    <t>freiwillige Mitarbeiter*innen in Zeltagern, Ferienfreizeiten, Bildungswochen von 1-wöchiger Dauer</t>
  </si>
  <si>
    <t>Die beantragte Gesamtförderung beträgt</t>
  </si>
  <si>
    <t>Kontoverbindung
Kontoinhaber</t>
  </si>
  <si>
    <t>Unterschrift</t>
  </si>
  <si>
    <t>Datum</t>
  </si>
  <si>
    <t>Verwendungsnachweis für die personenbezogene Pauschale</t>
  </si>
  <si>
    <t>Wir haben in 2018 die personenbezogene Pauschale an</t>
  </si>
  <si>
    <t>Veranstaltungen und an</t>
  </si>
  <si>
    <t>Die ausgezahlte Gesantsumme beträgt</t>
  </si>
  <si>
    <t>Hiermit bestätigen, dass wir die Mittel ordnungsgemäß verwendet haben, eine Liste der Empfänger der ausgezahlten Pauschale und Kopien der Kontoauszüge mit den Empfängern haben wir beigelegt. Außerdem haben wir einen Bericht über unmsere ehrenamtliche Arbeit in 2018 beigelegt und erklären uns mit der Veröffentlichung des Berichts im Jahresbericht des Jugendringes einverstanden.</t>
  </si>
  <si>
    <t xml:space="preserve">Ihr findet hier alle notwendigen Formulare für die Beantragung und Verwendung der Mittel </t>
  </si>
  <si>
    <t>für die personenbezogenen Pauschale.</t>
  </si>
  <si>
    <t xml:space="preserve">Die freiwilligen, ehrenamtlichen Mitarbeiter*innen erhalten die Pauschale über die Verbände </t>
  </si>
  <si>
    <t xml:space="preserve">ausgzahlt. Die Verbände beantragen die Gesamtsumme für die Pauschale und zahlen sie dann </t>
  </si>
  <si>
    <t>an die einzelnen Mitarbeitenden aus.</t>
  </si>
  <si>
    <t>1 = Teilnahme an einer 1wöchigen Ferienfreizeit oder Bildungsmaßnahme</t>
  </si>
  <si>
    <t>2 = Teilnahme an einer 2wöchigen Ferienfreizeit oder eines 2wöchigen Zeltlagers</t>
  </si>
  <si>
    <t>3 = Teilnahme an einer 3wöchigen Ferienfreizeit oder eines 3wöchigen Zeltlagers</t>
  </si>
  <si>
    <t>Dafür ist es erforderlich, dass ihr in den Listen für die Auflistung der einzelnen Freiwilligen</t>
  </si>
  <si>
    <t xml:space="preserve"> (das sind die Reiter Liste S1 - Liste S5) folgendes beachtet.</t>
  </si>
  <si>
    <t>Erläuterungen zu den Formularen der personenbezogenen Pauschalen</t>
  </si>
  <si>
    <t>Der Antrag muss bis zum 31.01.2018 an den Jugendring geschickt werden. Bei zu der Vollversammlung</t>
  </si>
  <si>
    <t xml:space="preserve"> im März  legt der Vorstand dann einen Mittelverteilungsvorschlag vor.</t>
  </si>
  <si>
    <t>beim Jugendring vorgelegt werden</t>
  </si>
  <si>
    <t xml:space="preserve">Die angelegten Excel-Tabellen rechnen die Zuschusssummen und auch den Betrag für </t>
  </si>
  <si>
    <t>den einzelnen Freiwilligen/die einzelne Freiwillige automatisch aus.</t>
  </si>
  <si>
    <t xml:space="preserve">Dort gibt es ein Feld für Ferienfreizeiten/Zeltlager. In dieses Feld tragt ihr bitte folgenden </t>
  </si>
  <si>
    <t>Schlüssel ein:</t>
  </si>
  <si>
    <t>Richtlinien</t>
  </si>
  <si>
    <t>Für ihre ehrenamtliche/freiwillige Tätigkeit in den Jugendverbänden erhalten die Mitarbeiter*innen  der Düsseldorfer Jugendverbände eine personenbezogene jährliche Pauschale, um die finanziellen Aufwendungen im Zusammenhang mit ihrem Einsatz teilweise auszugleichen.</t>
  </si>
  <si>
    <t>Neben der regelmäßigen Tätigkeit in Kinder- und Jugendgruppen kann auch die zeitlich befristete Mitarbeit in Projekten gefördert werden.</t>
  </si>
  <si>
    <t>Die Jugendverbände erklären, wer Mitarbeiter*in im Sinne des Förderungsbereiches ist.</t>
  </si>
  <si>
    <t>Mitarbeiter*innen für die eine Pauschale gezahlt werden soll, müssen</t>
  </si>
  <si>
    <t>Pro Veranstaltung mit Kindern und Jugendlichen kann eine Pauschale bis zu 5 EUR gezahlt werden.  Die Höchstzahl der im Jahr  bezuschussten Veranstaltungen beträgt 48.</t>
  </si>
  <si>
    <t>Für Ferienfreizeiten, Zeltlager, Seminare (max. 1 Woche) gelten folgende Staffelungen:</t>
  </si>
  <si>
    <t xml:space="preserve">- einwöchige Maßnahmen </t>
  </si>
  <si>
    <t xml:space="preserve">  80 EUR</t>
  </si>
  <si>
    <t xml:space="preserve">- zweiwöchige Maßnahmen </t>
  </si>
  <si>
    <t>160 EUR</t>
  </si>
  <si>
    <t>- dreiwöchige Maßnahmen</t>
  </si>
  <si>
    <t>240 EUR</t>
  </si>
  <si>
    <t>Anträge müssen bis zum 31.01 eines Jahres beim Jugendring gestellt werden. Es besteht kein Anrecht auf die Auszahlung der vollen Pauschalen. Die Höhe der Pauschale ist abhängig von der Anzahl der eingereichten Anträge.</t>
  </si>
  <si>
    <r>
      <t>·</t>
    </r>
    <r>
      <rPr>
        <sz val="7"/>
        <color theme="1"/>
        <rFont val="Times New Roman"/>
        <family val="1"/>
      </rPr>
      <t>        </t>
    </r>
  </si>
  <si>
    <t xml:space="preserve"> mindestens 17 Jahre alt sein</t>
  </si>
  <si>
    <r>
      <t>·</t>
    </r>
    <r>
      <rPr>
        <sz val="7"/>
        <color theme="1"/>
        <rFont val="Times New Roman"/>
        <family val="1"/>
      </rPr>
      <t xml:space="preserve">         </t>
    </r>
  </si>
  <si>
    <t>ein Jahr in der Jugendverbandsarbeit tätig sein</t>
  </si>
  <si>
    <t>an einer nachgewiesenen Grundausbildung als Mitarbeiter*in in der Jugendarbeit teilgenommen haben (der Nachweis der Grundausbildung ist eine gültige Juleica) Mitarbeiter*innen, die in einem pädagogischen Studium (Sozialarbeit, Erzieherinnen, Erziehungswissenschaften, Psychologie) stehen bzw. abgeschlossenen haben, können ebenfalls gefördert werden.</t>
  </si>
  <si>
    <t>mindestens jährlich an einer Fortbildungsveranstaltung (10 Std.) teilnehmen (die Teilnahme wird vom Verband bestätigt) Mitarbeiter*innen die in einem pädagogischen Studium stehen, brauchen die Fortbildung nicht nachzuweisen.</t>
  </si>
  <si>
    <t>Juleica_Nr.</t>
  </si>
  <si>
    <t>Juleica-Nr.</t>
  </si>
  <si>
    <t xml:space="preserve">Wir verpflichten uns, eine Buchführung anzulegen, die den allgemeinen Geschäftsgrundsätzen  entspricht, sowie die entsprechenden Unterlagen und Belege für eine Dauer von fünf Jahren  vorzuhalten. Die Stadt Düsseldorf  ist berechtigt, die zweckentsprechende Verwendung der  Fördermittel durch Einsicht in unsere Bücher, Belege und sonstige Unterlagen sowie durch  örtliche Erhebung zu prüfen. Wir stellen jährlich einen Beitrag zum Arbeitsbericht des Jugendringes zur Verfügung.
</t>
  </si>
  <si>
    <t xml:space="preserve">Der Verwendungsnachweis für die Mittel muss mit allen seinen Unterlagen bis zum 31.01.2020 </t>
  </si>
  <si>
    <t>Der Verwendungsnachweis ist bis zum 31.01. des nächsten Jahres beim Jugendring einzureichen. Der Verwendungsnachweis besteht aus einer Liste der Empfänger*innen der Pauschal mit Name, Anschrift, Anzahl der Aktionen und der angewiesenen Summe, einer Kopie der Kontoauszüge  und dem schriftlichen Beitrag des Verbands zum Arbeitsbericht des Jugendringes.</t>
  </si>
  <si>
    <t>Wir beantragen für 2019 eine Förderung im Sinne der personenbezogenen Pauschale für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</si>
</sst>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u val="singleAccounting"/>
      <sz val="11"/>
      <color theme="1"/>
      <name val="Calibri"/>
      <family val="2"/>
      <scheme val="minor"/>
    </font>
    <font>
      <b/>
      <sz val="14"/>
      <color theme="1"/>
      <name val="Calibri"/>
      <family val="2"/>
      <scheme val="minor"/>
    </font>
    <font>
      <sz val="11"/>
      <color theme="1"/>
      <name val="Meta Offc"/>
      <family val="2"/>
    </font>
    <font>
      <b/>
      <sz val="11"/>
      <color theme="1"/>
      <name val="Meta Offc"/>
      <family val="2"/>
    </font>
    <font>
      <b/>
      <u val="doubleAccounting"/>
      <sz val="11"/>
      <color theme="1"/>
      <name val="Calibri"/>
      <family val="2"/>
      <scheme val="minor"/>
    </font>
    <font>
      <sz val="11"/>
      <color theme="1"/>
      <name val="Symbol"/>
      <family val="1"/>
      <charset val="2"/>
    </font>
    <font>
      <sz val="7"/>
      <color theme="1"/>
      <name val="Times New Roman"/>
      <family val="1"/>
    </font>
    <font>
      <b/>
      <sz val="10"/>
      <color theme="1"/>
      <name val="Meta Offc"/>
      <family val="2"/>
    </font>
    <font>
      <b/>
      <sz val="10"/>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27">
    <xf numFmtId="0" fontId="0" fillId="0" borderId="0" xfId="0"/>
    <xf numFmtId="44" fontId="0" fillId="0" borderId="0" xfId="1" applyFont="1"/>
    <xf numFmtId="0" fontId="0" fillId="0" borderId="0" xfId="0" applyAlignment="1">
      <alignment vertical="top" wrapText="1"/>
    </xf>
    <xf numFmtId="0" fontId="0" fillId="0" borderId="2" xfId="0" applyBorder="1"/>
    <xf numFmtId="0" fontId="0" fillId="0" borderId="0" xfId="0" applyAlignment="1">
      <alignment vertical="center"/>
    </xf>
    <xf numFmtId="0" fontId="0" fillId="0" borderId="2" xfId="0" applyBorder="1" applyAlignment="1">
      <alignment vertical="center"/>
    </xf>
    <xf numFmtId="0" fontId="0" fillId="0" borderId="2" xfId="0" applyBorder="1" applyAlignment="1">
      <alignment vertical="center" wrapText="1"/>
    </xf>
    <xf numFmtId="44" fontId="0" fillId="0" borderId="2" xfId="1" applyFont="1" applyBorder="1" applyAlignment="1">
      <alignment vertical="center"/>
    </xf>
    <xf numFmtId="0" fontId="0" fillId="0" borderId="2" xfId="0" applyBorder="1" applyAlignment="1">
      <alignment vertical="top"/>
    </xf>
    <xf numFmtId="0" fontId="0" fillId="0" borderId="2" xfId="0" applyBorder="1" applyAlignment="1">
      <alignment vertical="top" wrapText="1"/>
    </xf>
    <xf numFmtId="44" fontId="0" fillId="0" borderId="2" xfId="1" applyFont="1" applyBorder="1" applyAlignment="1">
      <alignment vertical="top" wrapText="1"/>
    </xf>
    <xf numFmtId="0" fontId="2" fillId="0" borderId="10" xfId="0" applyFont="1" applyBorder="1" applyAlignment="1">
      <alignment vertical="center"/>
    </xf>
    <xf numFmtId="0" fontId="2" fillId="0" borderId="11" xfId="0" applyFont="1" applyBorder="1" applyAlignment="1">
      <alignment vertical="center"/>
    </xf>
    <xf numFmtId="44" fontId="4" fillId="0" borderId="12" xfId="1" applyFont="1" applyBorder="1" applyAlignment="1">
      <alignment vertical="center"/>
    </xf>
    <xf numFmtId="0" fontId="6"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Alignment="1"/>
    <xf numFmtId="0" fontId="0" fillId="0" borderId="1" xfId="0" applyBorder="1" applyAlignment="1"/>
    <xf numFmtId="0" fontId="6" fillId="0" borderId="0" xfId="0" applyFont="1" applyBorder="1" applyAlignment="1">
      <alignment vertical="center"/>
    </xf>
    <xf numFmtId="0" fontId="0" fillId="0" borderId="0" xfId="0" applyBorder="1" applyAlignment="1"/>
    <xf numFmtId="0" fontId="6" fillId="0" borderId="2" xfId="0" applyFont="1" applyBorder="1" applyAlignment="1">
      <alignment vertical="center"/>
    </xf>
    <xf numFmtId="0" fontId="0" fillId="0" borderId="0" xfId="0" applyBorder="1" applyAlignment="1">
      <alignment vertical="top" wrapText="1"/>
    </xf>
    <xf numFmtId="44" fontId="8" fillId="0" borderId="0" xfId="1" applyFont="1" applyBorder="1" applyAlignment="1">
      <alignment horizontal="center" vertical="center"/>
    </xf>
    <xf numFmtId="0" fontId="6" fillId="0" borderId="1" xfId="0" applyFont="1" applyBorder="1" applyAlignment="1">
      <alignment vertical="center"/>
    </xf>
    <xf numFmtId="0" fontId="0" fillId="0" borderId="0" xfId="0" applyFill="1" applyAlignment="1"/>
    <xf numFmtId="0" fontId="0" fillId="0" borderId="0" xfId="0" applyFill="1"/>
    <xf numFmtId="0" fontId="2" fillId="0" borderId="0" xfId="0" applyFont="1" applyFill="1"/>
    <xf numFmtId="0" fontId="0" fillId="2" borderId="18" xfId="0" applyFill="1" applyBorder="1"/>
    <xf numFmtId="0" fontId="0" fillId="2" borderId="0" xfId="0" applyFill="1" applyBorder="1"/>
    <xf numFmtId="0" fontId="0" fillId="2" borderId="19" xfId="0" applyFill="1" applyBorder="1"/>
    <xf numFmtId="0" fontId="2" fillId="2" borderId="18" xfId="0" applyFont="1" applyFill="1" applyBorder="1"/>
    <xf numFmtId="0" fontId="2" fillId="2" borderId="0" xfId="0" applyFont="1" applyFill="1" applyBorder="1"/>
    <xf numFmtId="0" fontId="2" fillId="2" borderId="19" xfId="0" applyFont="1" applyFill="1" applyBorder="1"/>
    <xf numFmtId="0" fontId="0" fillId="2" borderId="20" xfId="0" applyFill="1" applyBorder="1"/>
    <xf numFmtId="0" fontId="0" fillId="2" borderId="21" xfId="0" applyFill="1" applyBorder="1"/>
    <xf numFmtId="0" fontId="0" fillId="2" borderId="22" xfId="0" applyFill="1" applyBorder="1"/>
    <xf numFmtId="0" fontId="0" fillId="2" borderId="18" xfId="0" applyFill="1" applyBorder="1" applyAlignment="1">
      <alignment horizontal="center"/>
    </xf>
    <xf numFmtId="0" fontId="0" fillId="2" borderId="0" xfId="0" applyFill="1" applyBorder="1" applyAlignment="1">
      <alignment horizontal="center"/>
    </xf>
    <xf numFmtId="0" fontId="0" fillId="2" borderId="19" xfId="0" applyFill="1" applyBorder="1" applyAlignment="1">
      <alignment horizontal="center"/>
    </xf>
    <xf numFmtId="0" fontId="0" fillId="0" borderId="0" xfId="0" applyFill="1" applyBorder="1" applyAlignment="1">
      <alignment horizontal="center"/>
    </xf>
    <xf numFmtId="0" fontId="2" fillId="2" borderId="18" xfId="0" applyFont="1" applyFill="1" applyBorder="1" applyAlignment="1">
      <alignment horizontal="center"/>
    </xf>
    <xf numFmtId="0" fontId="2" fillId="2" borderId="0" xfId="0" applyFont="1" applyFill="1" applyBorder="1" applyAlignment="1">
      <alignment horizontal="center"/>
    </xf>
    <xf numFmtId="0" fontId="2" fillId="2" borderId="19" xfId="0" applyFont="1" applyFill="1" applyBorder="1" applyAlignment="1">
      <alignment horizontal="center"/>
    </xf>
    <xf numFmtId="0" fontId="0" fillId="0" borderId="0" xfId="0" applyAlignment="1">
      <alignment vertical="top"/>
    </xf>
    <xf numFmtId="0" fontId="6" fillId="3" borderId="3" xfId="0" applyFont="1" applyFill="1" applyBorder="1" applyAlignment="1">
      <alignment vertical="center"/>
    </xf>
    <xf numFmtId="0" fontId="0" fillId="3" borderId="0" xfId="0" applyFill="1" applyBorder="1"/>
    <xf numFmtId="0" fontId="0" fillId="3" borderId="7" xfId="0" applyFill="1" applyBorder="1"/>
    <xf numFmtId="0" fontId="9" fillId="3" borderId="3" xfId="0" applyFont="1" applyFill="1" applyBorder="1" applyAlignment="1">
      <alignment horizontal="left" vertical="center" indent="5"/>
    </xf>
    <xf numFmtId="0" fontId="9" fillId="3" borderId="3" xfId="0" applyFont="1" applyFill="1" applyBorder="1" applyAlignment="1">
      <alignment horizontal="left" vertical="top" indent="5"/>
    </xf>
    <xf numFmtId="0" fontId="6" fillId="3" borderId="3" xfId="0" applyFont="1" applyFill="1" applyBorder="1" applyAlignment="1">
      <alignment horizontal="left" vertical="center" indent="5"/>
    </xf>
    <xf numFmtId="0" fontId="6" fillId="3" borderId="3" xfId="0" applyFont="1" applyFill="1" applyBorder="1" applyAlignment="1">
      <alignment vertical="top"/>
    </xf>
    <xf numFmtId="0" fontId="6" fillId="3" borderId="0" xfId="0" applyFont="1" applyFill="1" applyBorder="1" applyAlignment="1">
      <alignment vertical="center"/>
    </xf>
    <xf numFmtId="0" fontId="0" fillId="3" borderId="8" xfId="0" applyFill="1" applyBorder="1"/>
    <xf numFmtId="0" fontId="0" fillId="3" borderId="1" xfId="0" applyFill="1" applyBorder="1"/>
    <xf numFmtId="0" fontId="0" fillId="3" borderId="9" xfId="0" applyFill="1" applyBorder="1"/>
    <xf numFmtId="0" fontId="5" fillId="2" borderId="15" xfId="0" applyFont="1" applyFill="1" applyBorder="1" applyAlignment="1">
      <alignment horizontal="center" vertical="top"/>
    </xf>
    <xf numFmtId="0" fontId="5" fillId="2" borderId="16" xfId="0" applyFont="1" applyFill="1" applyBorder="1" applyAlignment="1">
      <alignment horizontal="center" vertical="top"/>
    </xf>
    <xf numFmtId="0" fontId="5" fillId="2" borderId="17" xfId="0" applyFont="1" applyFill="1" applyBorder="1" applyAlignment="1">
      <alignment horizontal="center" vertical="top"/>
    </xf>
    <xf numFmtId="0" fontId="0" fillId="2" borderId="18" xfId="0" applyFill="1" applyBorder="1" applyAlignment="1">
      <alignment horizontal="center"/>
    </xf>
    <xf numFmtId="0" fontId="0" fillId="2" borderId="0" xfId="0" applyFill="1" applyBorder="1" applyAlignment="1">
      <alignment horizontal="center"/>
    </xf>
    <xf numFmtId="0" fontId="0" fillId="2" borderId="19" xfId="0" applyFill="1" applyBorder="1" applyAlignment="1">
      <alignment horizontal="center"/>
    </xf>
    <xf numFmtId="0" fontId="2" fillId="2" borderId="18" xfId="0" applyFont="1" applyFill="1" applyBorder="1" applyAlignment="1">
      <alignment horizontal="center"/>
    </xf>
    <xf numFmtId="0" fontId="2" fillId="2" borderId="0" xfId="0" applyFont="1" applyFill="1" applyBorder="1" applyAlignment="1">
      <alignment horizontal="center"/>
    </xf>
    <xf numFmtId="0" fontId="2" fillId="2" borderId="19" xfId="0" applyFont="1" applyFill="1" applyBorder="1" applyAlignment="1">
      <alignment horizontal="center"/>
    </xf>
    <xf numFmtId="0" fontId="6" fillId="3" borderId="3" xfId="0" applyFont="1" applyFill="1" applyBorder="1" applyAlignment="1">
      <alignment vertical="center"/>
    </xf>
    <xf numFmtId="0" fontId="0" fillId="3" borderId="0" xfId="0" applyFill="1" applyBorder="1" applyAlignment="1"/>
    <xf numFmtId="0" fontId="6" fillId="3" borderId="3" xfId="0" applyFont="1" applyFill="1" applyBorder="1" applyAlignment="1">
      <alignment vertical="top" wrapText="1"/>
    </xf>
    <xf numFmtId="0" fontId="0" fillId="3" borderId="0" xfId="0" applyFill="1" applyBorder="1" applyAlignment="1">
      <alignment vertical="top" wrapText="1"/>
    </xf>
    <xf numFmtId="0" fontId="0" fillId="3" borderId="7" xfId="0" applyFill="1" applyBorder="1" applyAlignment="1">
      <alignment vertical="top"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6" fillId="0" borderId="4" xfId="0" applyFont="1" applyBorder="1" applyAlignment="1">
      <alignment vertical="top"/>
    </xf>
    <xf numFmtId="0" fontId="0" fillId="0" borderId="6"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1" xfId="0" applyBorder="1" applyAlignment="1">
      <alignment vertical="top"/>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6" fillId="0" borderId="4" xfId="0" applyFont="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9" xfId="0" applyBorder="1" applyAlignment="1">
      <alignment vertical="top" wrapText="1"/>
    </xf>
    <xf numFmtId="44" fontId="8" fillId="0" borderId="4" xfId="1" applyFont="1" applyBorder="1" applyAlignment="1">
      <alignment horizontal="center" vertical="center"/>
    </xf>
    <xf numFmtId="44" fontId="8" fillId="0" borderId="5" xfId="1" applyFont="1" applyBorder="1" applyAlignment="1">
      <alignment horizontal="center" vertical="center"/>
    </xf>
    <xf numFmtId="44" fontId="8" fillId="0" borderId="6" xfId="1" applyFont="1" applyBorder="1" applyAlignment="1">
      <alignment horizontal="center" vertical="center"/>
    </xf>
    <xf numFmtId="44" fontId="8" fillId="0" borderId="8" xfId="1" applyFont="1" applyBorder="1" applyAlignment="1">
      <alignment horizontal="center" vertical="center"/>
    </xf>
    <xf numFmtId="44" fontId="8" fillId="0" borderId="1" xfId="1" applyFont="1" applyBorder="1" applyAlignment="1">
      <alignment horizontal="center" vertical="center"/>
    </xf>
    <xf numFmtId="44" fontId="8" fillId="0" borderId="9" xfId="1" applyFont="1" applyBorder="1" applyAlignment="1">
      <alignment horizontal="center" vertical="center"/>
    </xf>
    <xf numFmtId="0" fontId="0" fillId="0" borderId="4" xfId="0" applyBorder="1" applyAlignment="1">
      <alignment vertical="top" wrapText="1"/>
    </xf>
    <xf numFmtId="0" fontId="6" fillId="0" borderId="13" xfId="0" applyFont="1" applyBorder="1" applyAlignment="1">
      <alignment vertical="center"/>
    </xf>
    <xf numFmtId="0" fontId="0" fillId="0" borderId="14" xfId="0" applyBorder="1" applyAlignment="1">
      <alignment vertical="center"/>
    </xf>
    <xf numFmtId="0" fontId="6" fillId="0" borderId="1" xfId="0" applyFont="1" applyBorder="1" applyAlignment="1">
      <alignment vertical="center"/>
    </xf>
    <xf numFmtId="0" fontId="0" fillId="0" borderId="1" xfId="0" applyBorder="1" applyAlignment="1"/>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6" fillId="0" borderId="10" xfId="0" applyFont="1" applyBorder="1" applyAlignment="1">
      <alignment vertical="center"/>
    </xf>
    <xf numFmtId="0" fontId="11" fillId="0" borderId="10" xfId="0" applyFont="1" applyBorder="1" applyAlignment="1">
      <alignmen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0" fontId="7"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3" fillId="0" borderId="0" xfId="0" applyFont="1" applyAlignment="1">
      <alignment horizontal="center"/>
    </xf>
    <xf numFmtId="0" fontId="0" fillId="0" borderId="2" xfId="0" applyBorder="1" applyAlignment="1"/>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3" xfId="0" applyFont="1" applyBorder="1" applyAlignment="1">
      <alignment vertical="top" wrapText="1"/>
    </xf>
    <xf numFmtId="0" fontId="2" fillId="0" borderId="0"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D4E0-331D-4012-8BBD-06EF4A064AA4}">
  <dimension ref="A1:I36"/>
  <sheetViews>
    <sheetView workbookViewId="0">
      <selection activeCell="A18" sqref="A18:H18"/>
    </sheetView>
  </sheetViews>
  <sheetFormatPr baseColWidth="10" defaultRowHeight="15"/>
  <sheetData>
    <row r="1" spans="1:9" ht="18.75">
      <c r="A1" s="56" t="s">
        <v>48</v>
      </c>
      <c r="B1" s="57"/>
      <c r="C1" s="57"/>
      <c r="D1" s="57"/>
      <c r="E1" s="57"/>
      <c r="F1" s="57"/>
      <c r="G1" s="57"/>
      <c r="H1" s="58"/>
      <c r="I1" s="25"/>
    </row>
    <row r="2" spans="1:9">
      <c r="A2" s="28"/>
      <c r="B2" s="29"/>
      <c r="C2" s="29"/>
      <c r="D2" s="29"/>
      <c r="E2" s="29"/>
      <c r="F2" s="29"/>
      <c r="G2" s="29"/>
      <c r="H2" s="30"/>
      <c r="I2" s="26"/>
    </row>
    <row r="3" spans="1:9">
      <c r="A3" s="59" t="s">
        <v>15</v>
      </c>
      <c r="B3" s="60"/>
      <c r="C3" s="60"/>
      <c r="D3" s="60"/>
      <c r="E3" s="60"/>
      <c r="F3" s="60"/>
      <c r="G3" s="60"/>
      <c r="H3" s="61"/>
      <c r="I3" s="26"/>
    </row>
    <row r="4" spans="1:9">
      <c r="A4" s="59" t="s">
        <v>38</v>
      </c>
      <c r="B4" s="60"/>
      <c r="C4" s="60"/>
      <c r="D4" s="60"/>
      <c r="E4" s="60"/>
      <c r="F4" s="60"/>
      <c r="G4" s="60"/>
      <c r="H4" s="61"/>
      <c r="I4" s="26"/>
    </row>
    <row r="5" spans="1:9">
      <c r="A5" s="59" t="s">
        <v>39</v>
      </c>
      <c r="B5" s="60"/>
      <c r="C5" s="60"/>
      <c r="D5" s="60"/>
      <c r="E5" s="60"/>
      <c r="F5" s="60"/>
      <c r="G5" s="60"/>
      <c r="H5" s="61"/>
      <c r="I5" s="26"/>
    </row>
    <row r="6" spans="1:9">
      <c r="A6" s="28"/>
      <c r="B6" s="29"/>
      <c r="C6" s="29"/>
      <c r="D6" s="29"/>
      <c r="E6" s="29"/>
      <c r="F6" s="29"/>
      <c r="G6" s="29"/>
      <c r="H6" s="30"/>
      <c r="I6" s="26"/>
    </row>
    <row r="7" spans="1:9">
      <c r="A7" s="59" t="s">
        <v>40</v>
      </c>
      <c r="B7" s="60"/>
      <c r="C7" s="60"/>
      <c r="D7" s="60"/>
      <c r="E7" s="60"/>
      <c r="F7" s="60"/>
      <c r="G7" s="60"/>
      <c r="H7" s="61"/>
      <c r="I7" s="26"/>
    </row>
    <row r="8" spans="1:9">
      <c r="A8" s="59" t="s">
        <v>41</v>
      </c>
      <c r="B8" s="60"/>
      <c r="C8" s="60"/>
      <c r="D8" s="60"/>
      <c r="E8" s="60"/>
      <c r="F8" s="60"/>
      <c r="G8" s="60"/>
      <c r="H8" s="61"/>
      <c r="I8" s="26"/>
    </row>
    <row r="9" spans="1:9">
      <c r="A9" s="59" t="s">
        <v>42</v>
      </c>
      <c r="B9" s="60"/>
      <c r="C9" s="60"/>
      <c r="D9" s="60"/>
      <c r="E9" s="60"/>
      <c r="F9" s="60"/>
      <c r="G9" s="60"/>
      <c r="H9" s="61"/>
      <c r="I9" s="26"/>
    </row>
    <row r="10" spans="1:9">
      <c r="A10" s="28"/>
      <c r="B10" s="29"/>
      <c r="C10" s="29"/>
      <c r="D10" s="29"/>
      <c r="E10" s="29"/>
      <c r="F10" s="29"/>
      <c r="G10" s="29"/>
      <c r="H10" s="30"/>
      <c r="I10" s="26"/>
    </row>
    <row r="11" spans="1:9">
      <c r="A11" s="59" t="s">
        <v>49</v>
      </c>
      <c r="B11" s="60"/>
      <c r="C11" s="60"/>
      <c r="D11" s="60"/>
      <c r="E11" s="60"/>
      <c r="F11" s="60"/>
      <c r="G11" s="60"/>
      <c r="H11" s="61"/>
      <c r="I11" s="26"/>
    </row>
    <row r="12" spans="1:9">
      <c r="A12" s="59" t="s">
        <v>50</v>
      </c>
      <c r="B12" s="60"/>
      <c r="C12" s="60"/>
      <c r="D12" s="60"/>
      <c r="E12" s="60"/>
      <c r="F12" s="60"/>
      <c r="G12" s="60"/>
      <c r="H12" s="61"/>
      <c r="I12" s="26"/>
    </row>
    <row r="13" spans="1:9">
      <c r="A13" s="28"/>
      <c r="B13" s="29"/>
      <c r="C13" s="29"/>
      <c r="D13" s="29"/>
      <c r="E13" s="29"/>
      <c r="F13" s="29"/>
      <c r="G13" s="29"/>
      <c r="H13" s="30"/>
      <c r="I13" s="26"/>
    </row>
    <row r="14" spans="1:9">
      <c r="A14" s="31" t="s">
        <v>79</v>
      </c>
      <c r="B14" s="37"/>
      <c r="C14" s="38"/>
      <c r="D14" s="38"/>
      <c r="E14" s="38"/>
      <c r="F14" s="38"/>
      <c r="G14" s="38"/>
      <c r="H14" s="39"/>
      <c r="I14" s="40"/>
    </row>
    <row r="15" spans="1:9">
      <c r="A15" s="62" t="s">
        <v>51</v>
      </c>
      <c r="B15" s="63"/>
      <c r="C15" s="63"/>
      <c r="D15" s="63"/>
      <c r="E15" s="63"/>
      <c r="F15" s="63"/>
      <c r="G15" s="63"/>
      <c r="H15" s="64"/>
      <c r="I15" s="40"/>
    </row>
    <row r="16" spans="1:9">
      <c r="A16" s="28"/>
      <c r="B16" s="29"/>
      <c r="C16" s="29"/>
      <c r="D16" s="29"/>
      <c r="E16" s="29"/>
      <c r="F16" s="29"/>
      <c r="G16" s="29"/>
      <c r="H16" s="30"/>
      <c r="I16" s="26"/>
    </row>
    <row r="17" spans="1:9">
      <c r="A17" s="62" t="s">
        <v>52</v>
      </c>
      <c r="B17" s="63"/>
      <c r="C17" s="63"/>
      <c r="D17" s="63"/>
      <c r="E17" s="63"/>
      <c r="F17" s="63"/>
      <c r="G17" s="63"/>
      <c r="H17" s="64"/>
      <c r="I17" s="27"/>
    </row>
    <row r="18" spans="1:9">
      <c r="A18" s="62" t="s">
        <v>53</v>
      </c>
      <c r="B18" s="63"/>
      <c r="C18" s="63"/>
      <c r="D18" s="63"/>
      <c r="E18" s="63"/>
      <c r="F18" s="63"/>
      <c r="G18" s="63"/>
      <c r="H18" s="64"/>
      <c r="I18" s="27"/>
    </row>
    <row r="19" spans="1:9">
      <c r="A19" s="62" t="s">
        <v>46</v>
      </c>
      <c r="B19" s="63"/>
      <c r="C19" s="63"/>
      <c r="D19" s="63"/>
      <c r="E19" s="63"/>
      <c r="F19" s="63"/>
      <c r="G19" s="63"/>
      <c r="H19" s="64"/>
      <c r="I19" s="27"/>
    </row>
    <row r="20" spans="1:9">
      <c r="A20" s="62" t="s">
        <v>47</v>
      </c>
      <c r="B20" s="63"/>
      <c r="C20" s="63"/>
      <c r="D20" s="63"/>
      <c r="E20" s="63"/>
      <c r="F20" s="63"/>
      <c r="G20" s="63"/>
      <c r="H20" s="64"/>
      <c r="I20" s="27"/>
    </row>
    <row r="21" spans="1:9">
      <c r="A21" s="41"/>
      <c r="B21" s="42"/>
      <c r="C21" s="42"/>
      <c r="D21" s="42"/>
      <c r="E21" s="42"/>
      <c r="F21" s="42"/>
      <c r="G21" s="42"/>
      <c r="H21" s="43"/>
      <c r="I21" s="27"/>
    </row>
    <row r="22" spans="1:9">
      <c r="A22" s="31" t="s">
        <v>54</v>
      </c>
      <c r="B22" s="32"/>
      <c r="C22" s="32"/>
      <c r="D22" s="32"/>
      <c r="E22" s="32"/>
      <c r="F22" s="32"/>
      <c r="G22" s="32"/>
      <c r="H22" s="33"/>
      <c r="I22" s="27"/>
    </row>
    <row r="23" spans="1:9">
      <c r="A23" s="31" t="s">
        <v>55</v>
      </c>
      <c r="B23" s="32"/>
      <c r="C23" s="32"/>
      <c r="D23" s="32"/>
      <c r="E23" s="32"/>
      <c r="F23" s="32"/>
      <c r="G23" s="32"/>
      <c r="H23" s="33"/>
      <c r="I23" s="27"/>
    </row>
    <row r="24" spans="1:9">
      <c r="A24" s="31" t="s">
        <v>43</v>
      </c>
      <c r="B24" s="32"/>
      <c r="C24" s="32"/>
      <c r="D24" s="32"/>
      <c r="E24" s="32"/>
      <c r="F24" s="32"/>
      <c r="G24" s="32"/>
      <c r="H24" s="33"/>
      <c r="I24" s="27"/>
    </row>
    <row r="25" spans="1:9">
      <c r="A25" s="31" t="s">
        <v>44</v>
      </c>
      <c r="B25" s="32"/>
      <c r="C25" s="32"/>
      <c r="D25" s="32"/>
      <c r="E25" s="32"/>
      <c r="F25" s="32"/>
      <c r="G25" s="32"/>
      <c r="H25" s="33"/>
      <c r="I25" s="27"/>
    </row>
    <row r="26" spans="1:9">
      <c r="A26" s="31" t="s">
        <v>45</v>
      </c>
      <c r="B26" s="32"/>
      <c r="C26" s="32"/>
      <c r="D26" s="32"/>
      <c r="E26" s="32"/>
      <c r="F26" s="32"/>
      <c r="G26" s="32"/>
      <c r="H26" s="33"/>
      <c r="I26" s="27"/>
    </row>
    <row r="27" spans="1:9">
      <c r="A27" s="28"/>
      <c r="B27" s="29"/>
      <c r="C27" s="29"/>
      <c r="D27" s="29"/>
      <c r="E27" s="29"/>
      <c r="F27" s="29"/>
      <c r="G27" s="29"/>
      <c r="H27" s="30"/>
      <c r="I27" s="26"/>
    </row>
    <row r="28" spans="1:9">
      <c r="A28" s="28"/>
      <c r="B28" s="29"/>
      <c r="C28" s="29"/>
      <c r="D28" s="29"/>
      <c r="E28" s="29"/>
      <c r="F28" s="29"/>
      <c r="G28" s="29"/>
      <c r="H28" s="30"/>
      <c r="I28" s="26"/>
    </row>
    <row r="29" spans="1:9">
      <c r="A29" s="28"/>
      <c r="B29" s="29"/>
      <c r="C29" s="29"/>
      <c r="D29" s="29"/>
      <c r="E29" s="29"/>
      <c r="F29" s="29"/>
      <c r="G29" s="29"/>
      <c r="H29" s="30"/>
      <c r="I29" s="26"/>
    </row>
    <row r="30" spans="1:9">
      <c r="A30" s="28"/>
      <c r="B30" s="29"/>
      <c r="C30" s="29"/>
      <c r="D30" s="29"/>
      <c r="E30" s="29"/>
      <c r="F30" s="29"/>
      <c r="G30" s="29"/>
      <c r="H30" s="30"/>
      <c r="I30" s="26"/>
    </row>
    <row r="31" spans="1:9">
      <c r="A31" s="28"/>
      <c r="B31" s="29"/>
      <c r="C31" s="29"/>
      <c r="D31" s="29"/>
      <c r="E31" s="29"/>
      <c r="F31" s="29"/>
      <c r="G31" s="29"/>
      <c r="H31" s="30"/>
      <c r="I31" s="26"/>
    </row>
    <row r="32" spans="1:9">
      <c r="A32" s="28"/>
      <c r="B32" s="29"/>
      <c r="C32" s="29"/>
      <c r="D32" s="29"/>
      <c r="E32" s="29"/>
      <c r="F32" s="29"/>
      <c r="G32" s="29"/>
      <c r="H32" s="30"/>
      <c r="I32" s="26"/>
    </row>
    <row r="33" spans="1:9" ht="15.75" thickBot="1">
      <c r="A33" s="34"/>
      <c r="B33" s="35"/>
      <c r="C33" s="35"/>
      <c r="D33" s="35"/>
      <c r="E33" s="35"/>
      <c r="F33" s="35"/>
      <c r="G33" s="35"/>
      <c r="H33" s="36"/>
      <c r="I33" s="26"/>
    </row>
    <row r="34" spans="1:9">
      <c r="A34" s="26"/>
      <c r="B34" s="26"/>
      <c r="C34" s="26"/>
      <c r="D34" s="26"/>
      <c r="E34" s="26"/>
      <c r="F34" s="26"/>
      <c r="G34" s="26"/>
      <c r="H34" s="26"/>
      <c r="I34" s="26"/>
    </row>
    <row r="35" spans="1:9">
      <c r="A35" s="26"/>
      <c r="B35" s="26"/>
      <c r="C35" s="26"/>
      <c r="D35" s="26"/>
      <c r="E35" s="26"/>
      <c r="F35" s="26"/>
      <c r="G35" s="26"/>
      <c r="H35" s="26"/>
      <c r="I35" s="26"/>
    </row>
    <row r="36" spans="1:9">
      <c r="A36" s="26"/>
      <c r="B36" s="26"/>
      <c r="C36" s="26"/>
      <c r="D36" s="26"/>
      <c r="E36" s="26"/>
      <c r="F36" s="26"/>
      <c r="G36" s="26"/>
      <c r="H36" s="26"/>
      <c r="I36" s="26"/>
    </row>
  </sheetData>
  <mergeCells count="14">
    <mergeCell ref="A8:H8"/>
    <mergeCell ref="A9:H9"/>
    <mergeCell ref="A11:H11"/>
    <mergeCell ref="A12:H12"/>
    <mergeCell ref="A20:H20"/>
    <mergeCell ref="A15:H15"/>
    <mergeCell ref="A17:H17"/>
    <mergeCell ref="A18:H18"/>
    <mergeCell ref="A19:H19"/>
    <mergeCell ref="A1:H1"/>
    <mergeCell ref="A3:H3"/>
    <mergeCell ref="A4:H4"/>
    <mergeCell ref="A5:H5"/>
    <mergeCell ref="A7:H7"/>
  </mergeCells>
  <printOptions horizontalCentered="1"/>
  <pageMargins left="0.51181102362204722" right="0.5118110236220472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8B06-7D41-46D2-8AFA-BD4D2D563F77}">
  <dimension ref="A1:H21"/>
  <sheetViews>
    <sheetView topLeftCell="A13" zoomScale="120" zoomScaleNormal="120" workbookViewId="0">
      <selection activeCell="D23" sqref="D23"/>
    </sheetView>
  </sheetViews>
  <sheetFormatPr baseColWidth="10" defaultRowHeight="15"/>
  <cols>
    <col min="1" max="1" width="10.42578125" customWidth="1"/>
  </cols>
  <sheetData>
    <row r="1" spans="1:8">
      <c r="A1" s="70" t="s">
        <v>56</v>
      </c>
      <c r="B1" s="71"/>
      <c r="C1" s="71"/>
      <c r="D1" s="71"/>
      <c r="E1" s="71"/>
      <c r="F1" s="71"/>
      <c r="G1" s="71"/>
      <c r="H1" s="72"/>
    </row>
    <row r="2" spans="1:8" ht="60" customHeight="1">
      <c r="A2" s="67" t="s">
        <v>57</v>
      </c>
      <c r="B2" s="68"/>
      <c r="C2" s="68"/>
      <c r="D2" s="68"/>
      <c r="E2" s="68"/>
      <c r="F2" s="68"/>
      <c r="G2" s="68"/>
      <c r="H2" s="69"/>
    </row>
    <row r="3" spans="1:8" ht="30" customHeight="1">
      <c r="A3" s="67" t="s">
        <v>58</v>
      </c>
      <c r="B3" s="68"/>
      <c r="C3" s="68"/>
      <c r="D3" s="68"/>
      <c r="E3" s="68"/>
      <c r="F3" s="68"/>
      <c r="G3" s="68"/>
      <c r="H3" s="69"/>
    </row>
    <row r="4" spans="1:8">
      <c r="A4" s="45"/>
      <c r="B4" s="46"/>
      <c r="C4" s="46"/>
      <c r="D4" s="46"/>
      <c r="E4" s="46"/>
      <c r="F4" s="46"/>
      <c r="G4" s="46"/>
      <c r="H4" s="47"/>
    </row>
    <row r="5" spans="1:8">
      <c r="A5" s="45" t="s">
        <v>59</v>
      </c>
      <c r="B5" s="46"/>
      <c r="C5" s="46"/>
      <c r="D5" s="46"/>
      <c r="E5" s="46"/>
      <c r="F5" s="46"/>
      <c r="G5" s="46"/>
      <c r="H5" s="47"/>
    </row>
    <row r="6" spans="1:8">
      <c r="A6" s="45" t="s">
        <v>60</v>
      </c>
      <c r="B6" s="46"/>
      <c r="C6" s="46"/>
      <c r="D6" s="46"/>
      <c r="E6" s="46"/>
      <c r="F6" s="46"/>
      <c r="G6" s="46"/>
      <c r="H6" s="47"/>
    </row>
    <row r="7" spans="1:8">
      <c r="A7" s="45"/>
      <c r="B7" s="46"/>
      <c r="C7" s="46"/>
      <c r="D7" s="46"/>
      <c r="E7" s="46"/>
      <c r="F7" s="46"/>
      <c r="G7" s="46"/>
      <c r="H7" s="47"/>
    </row>
    <row r="8" spans="1:8">
      <c r="A8" s="48" t="s">
        <v>70</v>
      </c>
      <c r="B8" s="46" t="s">
        <v>71</v>
      </c>
      <c r="C8" s="46"/>
      <c r="D8" s="46"/>
      <c r="E8" s="46"/>
      <c r="F8" s="46"/>
      <c r="G8" s="46"/>
      <c r="H8" s="47"/>
    </row>
    <row r="9" spans="1:8">
      <c r="A9" s="48" t="s">
        <v>72</v>
      </c>
      <c r="B9" s="46" t="s">
        <v>73</v>
      </c>
      <c r="C9" s="46"/>
      <c r="D9" s="46"/>
      <c r="E9" s="46"/>
      <c r="F9" s="46"/>
      <c r="G9" s="46"/>
      <c r="H9" s="47"/>
    </row>
    <row r="10" spans="1:8" ht="75" customHeight="1">
      <c r="A10" s="49" t="s">
        <v>72</v>
      </c>
      <c r="B10" s="68" t="s">
        <v>74</v>
      </c>
      <c r="C10" s="68"/>
      <c r="D10" s="68"/>
      <c r="E10" s="68"/>
      <c r="F10" s="68"/>
      <c r="G10" s="68"/>
      <c r="H10" s="69"/>
    </row>
    <row r="11" spans="1:8" ht="60" customHeight="1">
      <c r="A11" s="49" t="s">
        <v>72</v>
      </c>
      <c r="B11" s="68" t="s">
        <v>75</v>
      </c>
      <c r="C11" s="68"/>
      <c r="D11" s="68"/>
      <c r="E11" s="68"/>
      <c r="F11" s="68"/>
      <c r="G11" s="68"/>
      <c r="H11" s="69"/>
    </row>
    <row r="12" spans="1:8">
      <c r="A12" s="50"/>
      <c r="B12" s="46"/>
      <c r="C12" s="46"/>
      <c r="D12" s="46"/>
      <c r="E12" s="46"/>
      <c r="F12" s="46"/>
      <c r="G12" s="46"/>
      <c r="H12" s="47"/>
    </row>
    <row r="13" spans="1:8" ht="45" customHeight="1">
      <c r="A13" s="67" t="s">
        <v>61</v>
      </c>
      <c r="B13" s="68"/>
      <c r="C13" s="68"/>
      <c r="D13" s="68"/>
      <c r="E13" s="68"/>
      <c r="F13" s="68"/>
      <c r="G13" s="68"/>
      <c r="H13" s="69"/>
    </row>
    <row r="14" spans="1:8" ht="21" customHeight="1">
      <c r="A14" s="51" t="s">
        <v>62</v>
      </c>
      <c r="B14" s="46"/>
      <c r="C14" s="46"/>
      <c r="D14" s="46"/>
      <c r="E14" s="46"/>
      <c r="F14" s="46"/>
      <c r="G14" s="46"/>
      <c r="H14" s="47"/>
    </row>
    <row r="15" spans="1:8">
      <c r="A15" s="65" t="s">
        <v>63</v>
      </c>
      <c r="B15" s="66"/>
      <c r="C15" s="66"/>
      <c r="D15" s="52" t="s">
        <v>64</v>
      </c>
      <c r="E15" s="46"/>
      <c r="F15" s="46"/>
      <c r="G15" s="46"/>
      <c r="H15" s="47"/>
    </row>
    <row r="16" spans="1:8">
      <c r="A16" s="65" t="s">
        <v>65</v>
      </c>
      <c r="B16" s="66"/>
      <c r="C16" s="66"/>
      <c r="D16" s="52" t="s">
        <v>66</v>
      </c>
      <c r="E16" s="46"/>
      <c r="F16" s="46"/>
      <c r="G16" s="46"/>
      <c r="H16" s="47"/>
    </row>
    <row r="17" spans="1:8">
      <c r="A17" s="65" t="s">
        <v>67</v>
      </c>
      <c r="B17" s="66"/>
      <c r="C17" s="66"/>
      <c r="D17" s="52" t="s">
        <v>68</v>
      </c>
      <c r="E17" s="46"/>
      <c r="F17" s="46"/>
      <c r="G17" s="46"/>
      <c r="H17" s="47"/>
    </row>
    <row r="18" spans="1:8">
      <c r="A18" s="45"/>
      <c r="B18" s="46"/>
      <c r="C18" s="46"/>
      <c r="D18" s="46"/>
      <c r="E18" s="46"/>
      <c r="F18" s="46"/>
      <c r="G18" s="46"/>
      <c r="H18" s="47"/>
    </row>
    <row r="19" spans="1:8" s="44" customFormat="1" ht="60" customHeight="1">
      <c r="A19" s="67" t="s">
        <v>69</v>
      </c>
      <c r="B19" s="68"/>
      <c r="C19" s="68"/>
      <c r="D19" s="68"/>
      <c r="E19" s="68"/>
      <c r="F19" s="68"/>
      <c r="G19" s="68"/>
      <c r="H19" s="69"/>
    </row>
    <row r="20" spans="1:8" ht="75" customHeight="1">
      <c r="A20" s="67" t="s">
        <v>80</v>
      </c>
      <c r="B20" s="68"/>
      <c r="C20" s="68"/>
      <c r="D20" s="68"/>
      <c r="E20" s="68"/>
      <c r="F20" s="68"/>
      <c r="G20" s="68"/>
      <c r="H20" s="69"/>
    </row>
    <row r="21" spans="1:8">
      <c r="A21" s="53"/>
      <c r="B21" s="54"/>
      <c r="C21" s="54"/>
      <c r="D21" s="54"/>
      <c r="E21" s="54"/>
      <c r="F21" s="54"/>
      <c r="G21" s="54"/>
      <c r="H21" s="55"/>
    </row>
  </sheetData>
  <mergeCells count="11">
    <mergeCell ref="A13:H13"/>
    <mergeCell ref="A1:H1"/>
    <mergeCell ref="A2:H2"/>
    <mergeCell ref="A3:H3"/>
    <mergeCell ref="B10:H10"/>
    <mergeCell ref="B11:H11"/>
    <mergeCell ref="A15:C15"/>
    <mergeCell ref="A16:C16"/>
    <mergeCell ref="A17:C17"/>
    <mergeCell ref="A19:H19"/>
    <mergeCell ref="A20:H20"/>
  </mergeCells>
  <pageMargins left="0.51181102362204722" right="0.51181102362204722"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A3BB-3653-49F2-A269-13351D160C14}">
  <dimension ref="A1:I44"/>
  <sheetViews>
    <sheetView tabSelected="1" topLeftCell="A25" workbookViewId="0">
      <selection activeCell="E14" sqref="E14"/>
    </sheetView>
  </sheetViews>
  <sheetFormatPr baseColWidth="10" defaultRowHeight="15"/>
  <cols>
    <col min="1" max="7" width="11.42578125" style="17"/>
    <col min="8" max="8" width="1.140625" style="17" customWidth="1"/>
    <col min="9" max="9" width="4.7109375" style="17" customWidth="1"/>
    <col min="10" max="16384" width="11.42578125" style="17"/>
  </cols>
  <sheetData>
    <row r="1" spans="1:9" ht="15.75" customHeight="1">
      <c r="A1" s="80" t="s">
        <v>16</v>
      </c>
      <c r="B1" s="81"/>
      <c r="C1" s="81"/>
      <c r="D1" s="81"/>
      <c r="E1" s="81"/>
      <c r="F1" s="81"/>
      <c r="G1" s="81"/>
      <c r="H1" s="81"/>
      <c r="I1" s="82"/>
    </row>
    <row r="2" spans="1:9" ht="15.75" customHeight="1">
      <c r="A2" s="83" t="s">
        <v>17</v>
      </c>
      <c r="B2" s="84"/>
      <c r="C2" s="84"/>
      <c r="D2" s="84"/>
      <c r="E2" s="84"/>
      <c r="F2" s="84"/>
      <c r="G2" s="84"/>
      <c r="H2" s="84"/>
      <c r="I2" s="85"/>
    </row>
    <row r="3" spans="1:9" ht="15.75" customHeight="1">
      <c r="A3" s="86" t="s">
        <v>18</v>
      </c>
      <c r="B3" s="87"/>
      <c r="C3" s="87"/>
      <c r="D3" s="87"/>
      <c r="E3" s="87"/>
      <c r="F3" s="87"/>
      <c r="G3" s="87"/>
      <c r="H3" s="87"/>
      <c r="I3" s="88"/>
    </row>
    <row r="4" spans="1:9">
      <c r="A4" s="15"/>
    </row>
    <row r="5" spans="1:9">
      <c r="A5" s="73" t="s">
        <v>1</v>
      </c>
      <c r="B5" s="74"/>
      <c r="C5" s="77"/>
      <c r="D5" s="78"/>
      <c r="E5" s="78"/>
      <c r="F5" s="78"/>
      <c r="G5" s="74"/>
    </row>
    <row r="6" spans="1:9">
      <c r="A6" s="75"/>
      <c r="B6" s="76"/>
      <c r="C6" s="75"/>
      <c r="D6" s="79"/>
      <c r="E6" s="79"/>
      <c r="F6" s="79"/>
      <c r="G6" s="76"/>
    </row>
    <row r="7" spans="1:9">
      <c r="A7" s="73" t="s">
        <v>19</v>
      </c>
      <c r="B7" s="74"/>
      <c r="C7" s="77"/>
      <c r="D7" s="78"/>
      <c r="E7" s="78"/>
      <c r="F7" s="78"/>
      <c r="G7" s="74"/>
    </row>
    <row r="8" spans="1:9">
      <c r="A8" s="75"/>
      <c r="B8" s="76"/>
      <c r="C8" s="75"/>
      <c r="D8" s="79"/>
      <c r="E8" s="79"/>
      <c r="F8" s="79"/>
      <c r="G8" s="76"/>
    </row>
    <row r="9" spans="1:9">
      <c r="A9" s="73" t="s">
        <v>22</v>
      </c>
      <c r="B9" s="74"/>
      <c r="C9" s="77"/>
      <c r="D9" s="78"/>
      <c r="E9" s="78"/>
      <c r="F9" s="78"/>
      <c r="G9" s="74"/>
    </row>
    <row r="10" spans="1:9">
      <c r="A10" s="75"/>
      <c r="B10" s="76"/>
      <c r="C10" s="75"/>
      <c r="D10" s="79"/>
      <c r="E10" s="79"/>
      <c r="F10" s="79"/>
      <c r="G10" s="76"/>
    </row>
    <row r="11" spans="1:9">
      <c r="A11" s="73" t="s">
        <v>23</v>
      </c>
      <c r="B11" s="74"/>
      <c r="C11" s="77"/>
      <c r="D11" s="78"/>
      <c r="E11" s="78"/>
      <c r="F11" s="78"/>
      <c r="G11" s="74"/>
    </row>
    <row r="12" spans="1:9">
      <c r="A12" s="75"/>
      <c r="B12" s="76"/>
      <c r="C12" s="75"/>
      <c r="D12" s="79"/>
      <c r="E12" s="79"/>
      <c r="F12" s="79"/>
      <c r="G12" s="76"/>
    </row>
    <row r="13" spans="1:9">
      <c r="A13" s="19"/>
      <c r="B13" s="20"/>
      <c r="C13" s="20"/>
      <c r="D13" s="20"/>
      <c r="E13" s="20"/>
      <c r="F13" s="20"/>
    </row>
    <row r="14" spans="1:9">
      <c r="A14" s="19"/>
      <c r="B14" s="20"/>
      <c r="C14" s="20"/>
      <c r="D14" s="20"/>
      <c r="E14" s="20"/>
      <c r="F14" s="20"/>
    </row>
    <row r="15" spans="1:9">
      <c r="A15" s="15" t="s">
        <v>81</v>
      </c>
    </row>
    <row r="16" spans="1:9">
      <c r="A16" s="15"/>
    </row>
    <row r="17" spans="1:9">
      <c r="A17" s="21"/>
      <c r="B17" s="14" t="s">
        <v>24</v>
      </c>
    </row>
    <row r="18" spans="1:9">
      <c r="A18" s="15"/>
    </row>
    <row r="19" spans="1:9">
      <c r="A19" s="21"/>
      <c r="B19" s="17" t="s">
        <v>25</v>
      </c>
    </row>
    <row r="20" spans="1:9">
      <c r="A20" s="19"/>
    </row>
    <row r="21" spans="1:9">
      <c r="A21" s="102"/>
      <c r="B21" s="101" t="s">
        <v>28</v>
      </c>
      <c r="C21" s="90"/>
      <c r="D21" s="90"/>
      <c r="E21" s="90"/>
      <c r="F21" s="90"/>
      <c r="G21" s="90"/>
      <c r="H21" s="90"/>
      <c r="I21" s="91"/>
    </row>
    <row r="22" spans="1:9">
      <c r="A22" s="103"/>
      <c r="B22" s="92"/>
      <c r="C22" s="93"/>
      <c r="D22" s="93"/>
      <c r="E22" s="93"/>
      <c r="F22" s="93"/>
      <c r="G22" s="93"/>
      <c r="H22" s="93"/>
      <c r="I22" s="94"/>
    </row>
    <row r="23" spans="1:9">
      <c r="A23" s="19"/>
      <c r="B23" s="2"/>
      <c r="C23" s="2"/>
      <c r="D23" s="2"/>
      <c r="E23" s="2"/>
      <c r="F23" s="2"/>
      <c r="G23" s="2"/>
      <c r="H23" s="2"/>
      <c r="I23" s="2"/>
    </row>
    <row r="24" spans="1:9" ht="15" customHeight="1">
      <c r="A24" s="102"/>
      <c r="B24" s="101" t="s">
        <v>27</v>
      </c>
      <c r="C24" s="90"/>
      <c r="D24" s="90"/>
      <c r="E24" s="90"/>
      <c r="F24" s="90"/>
      <c r="G24" s="90"/>
      <c r="H24" s="90"/>
      <c r="I24" s="91"/>
    </row>
    <row r="25" spans="1:9">
      <c r="A25" s="103"/>
      <c r="B25" s="92"/>
      <c r="C25" s="93"/>
      <c r="D25" s="93"/>
      <c r="E25" s="93"/>
      <c r="F25" s="93"/>
      <c r="G25" s="93"/>
      <c r="H25" s="93"/>
      <c r="I25" s="94"/>
    </row>
    <row r="26" spans="1:9">
      <c r="A26" s="19"/>
      <c r="B26" s="2"/>
      <c r="C26" s="2"/>
      <c r="D26" s="2"/>
      <c r="E26" s="2"/>
      <c r="F26" s="2"/>
      <c r="G26" s="2"/>
      <c r="H26" s="2"/>
      <c r="I26" s="2"/>
    </row>
    <row r="27" spans="1:9" ht="15" customHeight="1">
      <c r="A27" s="102"/>
      <c r="B27" s="101" t="s">
        <v>26</v>
      </c>
      <c r="C27" s="90"/>
      <c r="D27" s="90"/>
      <c r="E27" s="90"/>
      <c r="F27" s="90"/>
      <c r="G27" s="90"/>
      <c r="H27" s="90"/>
      <c r="I27" s="91"/>
    </row>
    <row r="28" spans="1:9">
      <c r="A28" s="103"/>
      <c r="B28" s="92"/>
      <c r="C28" s="93"/>
      <c r="D28" s="93"/>
      <c r="E28" s="93"/>
      <c r="F28" s="93"/>
      <c r="G28" s="93"/>
      <c r="H28" s="93"/>
      <c r="I28" s="94"/>
    </row>
    <row r="29" spans="1:9">
      <c r="A29" s="15"/>
    </row>
    <row r="30" spans="1:9">
      <c r="A30" s="89" t="s">
        <v>29</v>
      </c>
      <c r="B30" s="90"/>
      <c r="C30" s="91"/>
      <c r="D30" s="95">
        <f>(A17*A19*5)+(A21*80)+(A24*160)+(A27*240)</f>
        <v>0</v>
      </c>
      <c r="E30" s="96"/>
      <c r="F30" s="97"/>
    </row>
    <row r="31" spans="1:9">
      <c r="A31" s="92"/>
      <c r="B31" s="93"/>
      <c r="C31" s="94"/>
      <c r="D31" s="98"/>
      <c r="E31" s="99"/>
      <c r="F31" s="100"/>
    </row>
    <row r="32" spans="1:9" ht="17.25">
      <c r="A32" s="22"/>
      <c r="B32" s="22"/>
      <c r="C32" s="22"/>
      <c r="D32" s="23"/>
      <c r="E32" s="23"/>
      <c r="F32" s="23"/>
    </row>
    <row r="33" spans="1:9">
      <c r="A33" s="89" t="s">
        <v>30</v>
      </c>
      <c r="B33" s="91"/>
      <c r="C33" s="101"/>
      <c r="D33" s="90"/>
      <c r="E33" s="90"/>
      <c r="F33" s="90"/>
      <c r="G33" s="91"/>
    </row>
    <row r="34" spans="1:9">
      <c r="A34" s="92"/>
      <c r="B34" s="94"/>
      <c r="C34" s="92"/>
      <c r="D34" s="93"/>
      <c r="E34" s="93"/>
      <c r="F34" s="93"/>
      <c r="G34" s="94"/>
    </row>
    <row r="35" spans="1:9">
      <c r="A35" s="15"/>
    </row>
    <row r="36" spans="1:9" ht="21" customHeight="1">
      <c r="A36" s="21" t="s">
        <v>20</v>
      </c>
      <c r="B36" s="106"/>
      <c r="C36" s="107"/>
      <c r="D36" s="107"/>
      <c r="E36" s="107"/>
      <c r="F36" s="107"/>
      <c r="G36" s="108"/>
    </row>
    <row r="37" spans="1:9" ht="8.25" customHeight="1">
      <c r="A37" s="15"/>
    </row>
    <row r="38" spans="1:9" ht="26.25" customHeight="1">
      <c r="A38" s="109" t="s">
        <v>21</v>
      </c>
      <c r="B38" s="108"/>
      <c r="C38" s="106"/>
      <c r="D38" s="107"/>
      <c r="E38" s="107"/>
      <c r="F38" s="107"/>
      <c r="G38" s="108"/>
    </row>
    <row r="39" spans="1:9">
      <c r="A39" s="15"/>
    </row>
    <row r="40" spans="1:9" ht="94.5" customHeight="1">
      <c r="A40" s="110" t="s">
        <v>78</v>
      </c>
      <c r="B40" s="111"/>
      <c r="C40" s="111"/>
      <c r="D40" s="111"/>
      <c r="E40" s="111"/>
      <c r="F40" s="111"/>
      <c r="G40" s="111"/>
      <c r="H40" s="111"/>
      <c r="I40" s="112"/>
    </row>
    <row r="41" spans="1:9">
      <c r="A41" s="16"/>
    </row>
    <row r="42" spans="1:9">
      <c r="A42" s="15"/>
    </row>
    <row r="43" spans="1:9">
      <c r="A43" s="104"/>
      <c r="B43" s="105"/>
      <c r="C43" s="105"/>
      <c r="D43" s="18"/>
      <c r="E43" s="18"/>
      <c r="F43" s="24"/>
      <c r="G43" s="18"/>
    </row>
    <row r="44" spans="1:9">
      <c r="A44" s="15" t="s">
        <v>32</v>
      </c>
      <c r="D44" s="17" t="s">
        <v>31</v>
      </c>
    </row>
  </sheetData>
  <mergeCells count="26">
    <mergeCell ref="A43:C43"/>
    <mergeCell ref="A33:B34"/>
    <mergeCell ref="C33:G34"/>
    <mergeCell ref="B36:G36"/>
    <mergeCell ref="A38:B38"/>
    <mergeCell ref="C38:G38"/>
    <mergeCell ref="A40:I40"/>
    <mergeCell ref="A30:C31"/>
    <mergeCell ref="D30:F31"/>
    <mergeCell ref="B21:I22"/>
    <mergeCell ref="B24:I25"/>
    <mergeCell ref="B27:I28"/>
    <mergeCell ref="A21:A22"/>
    <mergeCell ref="A24:A25"/>
    <mergeCell ref="A27:A28"/>
    <mergeCell ref="A11:B12"/>
    <mergeCell ref="C11:G12"/>
    <mergeCell ref="A1:I1"/>
    <mergeCell ref="A2:I2"/>
    <mergeCell ref="A3:I3"/>
    <mergeCell ref="A5:B6"/>
    <mergeCell ref="A7:B8"/>
    <mergeCell ref="C5:G6"/>
    <mergeCell ref="C7:G8"/>
    <mergeCell ref="A9:B10"/>
    <mergeCell ref="C9:G10"/>
  </mergeCells>
  <pageMargins left="0.70866141732283472" right="0.70866141732283472" top="0.47244094488188981"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0511-E782-4165-8148-43046C7D9CE3}">
  <dimension ref="A1:I38"/>
  <sheetViews>
    <sheetView topLeftCell="A9" workbookViewId="0">
      <selection activeCell="D30" sqref="D30:F31"/>
    </sheetView>
  </sheetViews>
  <sheetFormatPr baseColWidth="10" defaultRowHeight="15"/>
  <cols>
    <col min="1" max="7" width="11.42578125" style="17"/>
    <col min="8" max="8" width="1.140625" style="17" customWidth="1"/>
    <col min="9" max="9" width="4.7109375" style="17" customWidth="1"/>
    <col min="10" max="16384" width="11.42578125" style="17"/>
  </cols>
  <sheetData>
    <row r="1" spans="1:9" ht="15.75" customHeight="1">
      <c r="A1" s="80" t="s">
        <v>33</v>
      </c>
      <c r="B1" s="81"/>
      <c r="C1" s="81"/>
      <c r="D1" s="81"/>
      <c r="E1" s="81"/>
      <c r="F1" s="81"/>
      <c r="G1" s="81"/>
      <c r="H1" s="81"/>
      <c r="I1" s="82"/>
    </row>
    <row r="2" spans="1:9" ht="15.75" customHeight="1">
      <c r="A2" s="83" t="s">
        <v>17</v>
      </c>
      <c r="B2" s="84"/>
      <c r="C2" s="84"/>
      <c r="D2" s="84"/>
      <c r="E2" s="84"/>
      <c r="F2" s="84"/>
      <c r="G2" s="84"/>
      <c r="H2" s="84"/>
      <c r="I2" s="85"/>
    </row>
    <row r="3" spans="1:9" ht="15.75" customHeight="1">
      <c r="A3" s="86" t="s">
        <v>18</v>
      </c>
      <c r="B3" s="87"/>
      <c r="C3" s="87"/>
      <c r="D3" s="87"/>
      <c r="E3" s="87"/>
      <c r="F3" s="87"/>
      <c r="G3" s="87"/>
      <c r="H3" s="87"/>
      <c r="I3" s="88"/>
    </row>
    <row r="4" spans="1:9">
      <c r="A4" s="15"/>
    </row>
    <row r="5" spans="1:9">
      <c r="A5" s="73" t="s">
        <v>1</v>
      </c>
      <c r="B5" s="74"/>
      <c r="C5" s="77"/>
      <c r="D5" s="78"/>
      <c r="E5" s="78"/>
      <c r="F5" s="78"/>
      <c r="G5" s="74"/>
    </row>
    <row r="6" spans="1:9">
      <c r="A6" s="75"/>
      <c r="B6" s="76"/>
      <c r="C6" s="75"/>
      <c r="D6" s="79"/>
      <c r="E6" s="79"/>
      <c r="F6" s="79"/>
      <c r="G6" s="76"/>
    </row>
    <row r="7" spans="1:9">
      <c r="A7" s="73" t="s">
        <v>19</v>
      </c>
      <c r="B7" s="74"/>
      <c r="C7" s="77"/>
      <c r="D7" s="78"/>
      <c r="E7" s="78"/>
      <c r="F7" s="78"/>
      <c r="G7" s="74"/>
    </row>
    <row r="8" spans="1:9">
      <c r="A8" s="75"/>
      <c r="B8" s="76"/>
      <c r="C8" s="75"/>
      <c r="D8" s="79"/>
      <c r="E8" s="79"/>
      <c r="F8" s="79"/>
      <c r="G8" s="76"/>
    </row>
    <row r="9" spans="1:9">
      <c r="A9" s="73" t="s">
        <v>22</v>
      </c>
      <c r="B9" s="74"/>
      <c r="C9" s="77"/>
      <c r="D9" s="78"/>
      <c r="E9" s="78"/>
      <c r="F9" s="78"/>
      <c r="G9" s="74"/>
    </row>
    <row r="10" spans="1:9">
      <c r="A10" s="75"/>
      <c r="B10" s="76"/>
      <c r="C10" s="75"/>
      <c r="D10" s="79"/>
      <c r="E10" s="79"/>
      <c r="F10" s="79"/>
      <c r="G10" s="76"/>
    </row>
    <row r="11" spans="1:9">
      <c r="A11" s="73" t="s">
        <v>23</v>
      </c>
      <c r="B11" s="74"/>
      <c r="C11" s="77"/>
      <c r="D11" s="78"/>
      <c r="E11" s="78"/>
      <c r="F11" s="78"/>
      <c r="G11" s="74"/>
    </row>
    <row r="12" spans="1:9">
      <c r="A12" s="75"/>
      <c r="B12" s="76"/>
      <c r="C12" s="75"/>
      <c r="D12" s="79"/>
      <c r="E12" s="79"/>
      <c r="F12" s="79"/>
      <c r="G12" s="76"/>
    </row>
    <row r="13" spans="1:9">
      <c r="A13" s="19"/>
      <c r="B13" s="20"/>
      <c r="C13" s="20"/>
      <c r="D13" s="20"/>
      <c r="E13" s="20"/>
      <c r="F13" s="20"/>
    </row>
    <row r="14" spans="1:9">
      <c r="A14" s="19"/>
      <c r="B14" s="20"/>
      <c r="C14" s="20"/>
      <c r="D14" s="20"/>
      <c r="E14" s="20"/>
      <c r="F14" s="20"/>
    </row>
    <row r="15" spans="1:9">
      <c r="A15" s="15" t="s">
        <v>34</v>
      </c>
    </row>
    <row r="16" spans="1:9">
      <c r="A16" s="15"/>
    </row>
    <row r="17" spans="1:9">
      <c r="A17" s="21"/>
      <c r="B17" s="14" t="s">
        <v>24</v>
      </c>
    </row>
    <row r="18" spans="1:9">
      <c r="A18" s="15"/>
    </row>
    <row r="19" spans="1:9">
      <c r="A19" s="21"/>
      <c r="B19" s="17" t="s">
        <v>35</v>
      </c>
    </row>
    <row r="20" spans="1:9">
      <c r="A20" s="19"/>
    </row>
    <row r="21" spans="1:9">
      <c r="A21" s="102"/>
      <c r="B21" s="101" t="s">
        <v>28</v>
      </c>
      <c r="C21" s="90"/>
      <c r="D21" s="90"/>
      <c r="E21" s="90"/>
      <c r="F21" s="90"/>
      <c r="G21" s="90"/>
      <c r="H21" s="90"/>
      <c r="I21" s="91"/>
    </row>
    <row r="22" spans="1:9">
      <c r="A22" s="103"/>
      <c r="B22" s="92"/>
      <c r="C22" s="93"/>
      <c r="D22" s="93"/>
      <c r="E22" s="93"/>
      <c r="F22" s="93"/>
      <c r="G22" s="93"/>
      <c r="H22" s="93"/>
      <c r="I22" s="94"/>
    </row>
    <row r="23" spans="1:9">
      <c r="A23" s="19"/>
      <c r="B23" s="2"/>
      <c r="C23" s="2"/>
      <c r="D23" s="2"/>
      <c r="E23" s="2"/>
      <c r="F23" s="2"/>
      <c r="G23" s="2"/>
      <c r="H23" s="2"/>
      <c r="I23" s="2"/>
    </row>
    <row r="24" spans="1:9" ht="15" customHeight="1">
      <c r="A24" s="102"/>
      <c r="B24" s="101" t="s">
        <v>27</v>
      </c>
      <c r="C24" s="90"/>
      <c r="D24" s="90"/>
      <c r="E24" s="90"/>
      <c r="F24" s="90"/>
      <c r="G24" s="90"/>
      <c r="H24" s="90"/>
      <c r="I24" s="91"/>
    </row>
    <row r="25" spans="1:9">
      <c r="A25" s="103"/>
      <c r="B25" s="92"/>
      <c r="C25" s="93"/>
      <c r="D25" s="93"/>
      <c r="E25" s="93"/>
      <c r="F25" s="93"/>
      <c r="G25" s="93"/>
      <c r="H25" s="93"/>
      <c r="I25" s="94"/>
    </row>
    <row r="26" spans="1:9">
      <c r="A26" s="19"/>
      <c r="B26" s="2"/>
      <c r="C26" s="2"/>
      <c r="D26" s="2"/>
      <c r="E26" s="2"/>
      <c r="F26" s="2"/>
      <c r="G26" s="2"/>
      <c r="H26" s="2"/>
      <c r="I26" s="2"/>
    </row>
    <row r="27" spans="1:9" ht="15" customHeight="1">
      <c r="A27" s="102"/>
      <c r="B27" s="101" t="s">
        <v>26</v>
      </c>
      <c r="C27" s="90"/>
      <c r="D27" s="90"/>
      <c r="E27" s="90"/>
      <c r="F27" s="90"/>
      <c r="G27" s="90"/>
      <c r="H27" s="90"/>
      <c r="I27" s="91"/>
    </row>
    <row r="28" spans="1:9">
      <c r="A28" s="103"/>
      <c r="B28" s="92"/>
      <c r="C28" s="93"/>
      <c r="D28" s="93"/>
      <c r="E28" s="93"/>
      <c r="F28" s="93"/>
      <c r="G28" s="93"/>
      <c r="H28" s="93"/>
      <c r="I28" s="94"/>
    </row>
    <row r="29" spans="1:9">
      <c r="A29" s="15"/>
    </row>
    <row r="30" spans="1:9">
      <c r="A30" s="89" t="s">
        <v>36</v>
      </c>
      <c r="B30" s="90"/>
      <c r="C30" s="91"/>
      <c r="D30" s="95">
        <f>(A17*A19*5)+(A21*80)+(A24*160)+(A27*240)</f>
        <v>0</v>
      </c>
      <c r="E30" s="96"/>
      <c r="F30" s="97"/>
    </row>
    <row r="31" spans="1:9">
      <c r="A31" s="92"/>
      <c r="B31" s="93"/>
      <c r="C31" s="94"/>
      <c r="D31" s="98"/>
      <c r="E31" s="99"/>
      <c r="F31" s="100"/>
    </row>
    <row r="32" spans="1:9" ht="17.25">
      <c r="A32" s="22"/>
      <c r="B32" s="22"/>
      <c r="C32" s="22"/>
      <c r="D32" s="23"/>
      <c r="E32" s="23"/>
      <c r="F32" s="23"/>
    </row>
    <row r="33" spans="1:9">
      <c r="A33" s="15"/>
    </row>
    <row r="34" spans="1:9" ht="94.5" customHeight="1">
      <c r="A34" s="113" t="s">
        <v>37</v>
      </c>
      <c r="B34" s="114"/>
      <c r="C34" s="114"/>
      <c r="D34" s="114"/>
      <c r="E34" s="114"/>
      <c r="F34" s="114"/>
      <c r="G34" s="114"/>
      <c r="H34" s="114"/>
      <c r="I34" s="115"/>
    </row>
    <row r="35" spans="1:9">
      <c r="A35" s="16"/>
    </row>
    <row r="36" spans="1:9">
      <c r="A36" s="15"/>
    </row>
    <row r="37" spans="1:9">
      <c r="A37" s="104"/>
      <c r="B37" s="105"/>
      <c r="C37" s="105"/>
      <c r="D37" s="18"/>
      <c r="E37" s="18"/>
      <c r="F37" s="24"/>
      <c r="G37" s="18"/>
    </row>
    <row r="38" spans="1:9">
      <c r="A38" s="15" t="s">
        <v>32</v>
      </c>
      <c r="D38" s="17" t="s">
        <v>31</v>
      </c>
    </row>
  </sheetData>
  <mergeCells count="21">
    <mergeCell ref="A37:C37"/>
    <mergeCell ref="A34:I34"/>
    <mergeCell ref="A24:A25"/>
    <mergeCell ref="B24:I25"/>
    <mergeCell ref="A27:A28"/>
    <mergeCell ref="B27:I28"/>
    <mergeCell ref="A30:C31"/>
    <mergeCell ref="D30:F31"/>
    <mergeCell ref="A9:B10"/>
    <mergeCell ref="C9:G10"/>
    <mergeCell ref="A11:B12"/>
    <mergeCell ref="C11:G12"/>
    <mergeCell ref="A21:A22"/>
    <mergeCell ref="B21:I22"/>
    <mergeCell ref="A7:B8"/>
    <mergeCell ref="C7:G8"/>
    <mergeCell ref="A1:I1"/>
    <mergeCell ref="A2:I2"/>
    <mergeCell ref="A3:I3"/>
    <mergeCell ref="A5:B6"/>
    <mergeCell ref="C5:G6"/>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789B-6E03-462D-B6A1-077B04913AA2}">
  <dimension ref="A1:K20"/>
  <sheetViews>
    <sheetView workbookViewId="0">
      <selection activeCell="H9" sqref="H9"/>
    </sheetView>
  </sheetViews>
  <sheetFormatPr baseColWidth="10" defaultRowHeight="15"/>
  <cols>
    <col min="1" max="1" width="4.140625" customWidth="1"/>
    <col min="2" max="2" width="19.85546875" customWidth="1"/>
    <col min="3" max="3" width="17.85546875" customWidth="1"/>
    <col min="4" max="4" width="23.5703125" customWidth="1"/>
    <col min="6" max="6" width="10.42578125" customWidth="1"/>
    <col min="7" max="7" width="11.5703125" customWidth="1"/>
    <col min="8" max="8" width="12" customWidth="1"/>
    <col min="10" max="10" width="13.28515625" style="1" customWidth="1"/>
    <col min="11" max="11" width="2.140625" customWidth="1"/>
  </cols>
  <sheetData>
    <row r="1" spans="1:11" ht="18.75">
      <c r="B1" s="116" t="s">
        <v>0</v>
      </c>
      <c r="C1" s="116"/>
      <c r="D1" s="116"/>
      <c r="E1" s="116"/>
      <c r="F1" s="116"/>
      <c r="G1" s="116"/>
      <c r="H1" s="116"/>
      <c r="I1" s="116"/>
      <c r="J1" s="116"/>
    </row>
    <row r="3" spans="1:11" ht="25.5" customHeight="1">
      <c r="B3" s="3" t="s">
        <v>1</v>
      </c>
      <c r="C3" s="117"/>
      <c r="D3" s="117"/>
      <c r="E3" s="117"/>
      <c r="F3" s="20"/>
      <c r="H3" s="118" t="s">
        <v>13</v>
      </c>
      <c r="I3" s="119"/>
      <c r="J3" s="119"/>
      <c r="K3" s="120"/>
    </row>
    <row r="4" spans="1:11" ht="23.25" customHeight="1">
      <c r="B4" s="3" t="s">
        <v>2</v>
      </c>
      <c r="C4" s="117"/>
      <c r="D4" s="117"/>
      <c r="E4" s="117"/>
      <c r="F4" s="20"/>
      <c r="H4" s="121"/>
      <c r="I4" s="122"/>
      <c r="J4" s="122"/>
      <c r="K4" s="123"/>
    </row>
    <row r="5" spans="1:11" ht="25.5" customHeight="1">
      <c r="B5" s="3" t="s">
        <v>3</v>
      </c>
      <c r="C5" s="117"/>
      <c r="D5" s="117"/>
      <c r="E5" s="117"/>
      <c r="F5" s="20"/>
      <c r="H5" s="121"/>
      <c r="I5" s="122"/>
      <c r="J5" s="122"/>
      <c r="K5" s="123"/>
    </row>
    <row r="6" spans="1:11" ht="21" customHeight="1">
      <c r="B6" s="3" t="s">
        <v>4</v>
      </c>
      <c r="C6" s="117"/>
      <c r="D6" s="117"/>
      <c r="E6" s="117"/>
      <c r="F6" s="20"/>
      <c r="H6" s="124"/>
      <c r="I6" s="125"/>
      <c r="J6" s="125"/>
      <c r="K6" s="126"/>
    </row>
    <row r="8" spans="1:11" ht="45">
      <c r="B8" s="8" t="s">
        <v>5</v>
      </c>
      <c r="C8" s="8" t="s">
        <v>6</v>
      </c>
      <c r="D8" s="8" t="s">
        <v>7</v>
      </c>
      <c r="E8" s="8" t="s">
        <v>8</v>
      </c>
      <c r="F8" s="8" t="s">
        <v>76</v>
      </c>
      <c r="G8" s="9" t="s">
        <v>9</v>
      </c>
      <c r="H8" s="9" t="s">
        <v>10</v>
      </c>
      <c r="I8" s="9" t="s">
        <v>11</v>
      </c>
      <c r="J8" s="10" t="s">
        <v>12</v>
      </c>
    </row>
    <row r="9" spans="1:11" s="4" customFormat="1" ht="30.75" customHeight="1">
      <c r="A9" s="5">
        <v>1</v>
      </c>
      <c r="B9" s="5"/>
      <c r="C9" s="5"/>
      <c r="D9" s="6"/>
      <c r="E9" s="5"/>
      <c r="F9" s="5"/>
      <c r="G9" s="5"/>
      <c r="H9" s="5"/>
      <c r="I9" s="5" t="b">
        <f>IF(H9=1,80,IF(H9=2,160,IF(H9=3,240)))</f>
        <v>0</v>
      </c>
      <c r="J9" s="7">
        <f>(G9*5)+I9</f>
        <v>0</v>
      </c>
    </row>
    <row r="10" spans="1:11" s="4" customFormat="1" ht="30.75" customHeight="1">
      <c r="A10" s="5">
        <f>A9+1</f>
        <v>2</v>
      </c>
      <c r="B10" s="5"/>
      <c r="C10" s="5"/>
      <c r="D10" s="6"/>
      <c r="E10" s="5"/>
      <c r="F10" s="5"/>
      <c r="G10" s="5"/>
      <c r="H10" s="5"/>
      <c r="I10" s="5" t="b">
        <f t="shared" ref="I10:I17" si="0">IF(H10=1,80,IF(H10=2,160,IF(H10=3,240)))</f>
        <v>0</v>
      </c>
      <c r="J10" s="7">
        <f t="shared" ref="J10:J17" si="1">(G10*5)+I10</f>
        <v>0</v>
      </c>
    </row>
    <row r="11" spans="1:11" s="4" customFormat="1" ht="30.75" customHeight="1">
      <c r="A11" s="5">
        <f t="shared" ref="A11:A20" si="2">A10+1</f>
        <v>3</v>
      </c>
      <c r="B11" s="5"/>
      <c r="C11" s="5"/>
      <c r="D11" s="6"/>
      <c r="E11" s="5"/>
      <c r="F11" s="5"/>
      <c r="G11" s="5"/>
      <c r="H11" s="5"/>
      <c r="I11" s="5" t="b">
        <f t="shared" si="0"/>
        <v>0</v>
      </c>
      <c r="J11" s="7">
        <f t="shared" si="1"/>
        <v>0</v>
      </c>
    </row>
    <row r="12" spans="1:11" s="4" customFormat="1" ht="30.75" customHeight="1">
      <c r="A12" s="5">
        <f t="shared" si="2"/>
        <v>4</v>
      </c>
      <c r="B12" s="5"/>
      <c r="C12" s="5"/>
      <c r="D12" s="6"/>
      <c r="E12" s="5"/>
      <c r="F12" s="5"/>
      <c r="G12" s="5"/>
      <c r="H12" s="5"/>
      <c r="I12" s="5" t="b">
        <f t="shared" si="0"/>
        <v>0</v>
      </c>
      <c r="J12" s="7">
        <f t="shared" si="1"/>
        <v>0</v>
      </c>
    </row>
    <row r="13" spans="1:11" s="4" customFormat="1" ht="30.75" customHeight="1">
      <c r="A13" s="5">
        <f t="shared" si="2"/>
        <v>5</v>
      </c>
      <c r="B13" s="5"/>
      <c r="C13" s="5"/>
      <c r="D13" s="6"/>
      <c r="E13" s="5"/>
      <c r="F13" s="5"/>
      <c r="G13" s="5"/>
      <c r="H13" s="5"/>
      <c r="I13" s="5" t="b">
        <f t="shared" si="0"/>
        <v>0</v>
      </c>
      <c r="J13" s="7">
        <f t="shared" si="1"/>
        <v>0</v>
      </c>
    </row>
    <row r="14" spans="1:11" s="4" customFormat="1" ht="30.75" customHeight="1">
      <c r="A14" s="5">
        <f t="shared" si="2"/>
        <v>6</v>
      </c>
      <c r="B14" s="5"/>
      <c r="C14" s="5"/>
      <c r="D14" s="6"/>
      <c r="E14" s="5"/>
      <c r="F14" s="5"/>
      <c r="G14" s="5"/>
      <c r="H14" s="5"/>
      <c r="I14" s="5" t="b">
        <f t="shared" si="0"/>
        <v>0</v>
      </c>
      <c r="J14" s="7">
        <f t="shared" si="1"/>
        <v>0</v>
      </c>
    </row>
    <row r="15" spans="1:11" s="4" customFormat="1" ht="30.75" customHeight="1">
      <c r="A15" s="5">
        <f t="shared" si="2"/>
        <v>7</v>
      </c>
      <c r="B15" s="5"/>
      <c r="C15" s="5"/>
      <c r="D15" s="6"/>
      <c r="E15" s="5"/>
      <c r="F15" s="5"/>
      <c r="G15" s="5"/>
      <c r="H15" s="5"/>
      <c r="I15" s="5" t="b">
        <f t="shared" si="0"/>
        <v>0</v>
      </c>
      <c r="J15" s="7">
        <f t="shared" si="1"/>
        <v>0</v>
      </c>
    </row>
    <row r="16" spans="1:11" s="4" customFormat="1" ht="30.75" customHeight="1">
      <c r="A16" s="5">
        <f t="shared" si="2"/>
        <v>8</v>
      </c>
      <c r="B16" s="5"/>
      <c r="C16" s="5"/>
      <c r="D16" s="6"/>
      <c r="E16" s="5"/>
      <c r="F16" s="5"/>
      <c r="G16" s="5"/>
      <c r="H16" s="5"/>
      <c r="I16" s="5" t="b">
        <f t="shared" si="0"/>
        <v>0</v>
      </c>
      <c r="J16" s="7">
        <f t="shared" si="1"/>
        <v>0</v>
      </c>
    </row>
    <row r="17" spans="1:10" s="4" customFormat="1" ht="30.75" customHeight="1">
      <c r="A17" s="5">
        <f t="shared" si="2"/>
        <v>9</v>
      </c>
      <c r="B17" s="5"/>
      <c r="C17" s="5"/>
      <c r="D17" s="6"/>
      <c r="E17" s="5"/>
      <c r="F17" s="5"/>
      <c r="G17" s="5"/>
      <c r="H17" s="5"/>
      <c r="I17" s="5" t="b">
        <f t="shared" si="0"/>
        <v>0</v>
      </c>
      <c r="J17" s="7">
        <f t="shared" si="1"/>
        <v>0</v>
      </c>
    </row>
    <row r="18" spans="1:10" s="4" customFormat="1" ht="30.75" customHeight="1">
      <c r="A18" s="5">
        <f t="shared" si="2"/>
        <v>10</v>
      </c>
      <c r="B18" s="5"/>
      <c r="C18" s="5"/>
      <c r="D18" s="6"/>
      <c r="E18" s="5"/>
      <c r="F18" s="5"/>
      <c r="G18" s="5"/>
      <c r="H18" s="5"/>
      <c r="I18" s="5" t="b">
        <f>IF(H18=1,80,IF(H18=2,160,IF(H18=3,240)))</f>
        <v>0</v>
      </c>
      <c r="J18" s="7">
        <f>(G18*5)+I18</f>
        <v>0</v>
      </c>
    </row>
    <row r="19" spans="1:10" ht="31.5" customHeight="1">
      <c r="B19" s="11" t="s">
        <v>12</v>
      </c>
      <c r="C19" s="12"/>
      <c r="D19" s="12"/>
      <c r="E19" s="12"/>
      <c r="F19" s="12"/>
      <c r="G19" s="12"/>
      <c r="H19" s="12"/>
      <c r="I19" s="12"/>
      <c r="J19" s="13">
        <f>SUM(J9:J18)</f>
        <v>0</v>
      </c>
    </row>
    <row r="20" spans="1:10">
      <c r="A20">
        <f t="shared" si="2"/>
        <v>1</v>
      </c>
    </row>
  </sheetData>
  <mergeCells count="6">
    <mergeCell ref="B1:J1"/>
    <mergeCell ref="C3:E3"/>
    <mergeCell ref="C4:E4"/>
    <mergeCell ref="C5:E5"/>
    <mergeCell ref="C6:E6"/>
    <mergeCell ref="H3:K6"/>
  </mergeCells>
  <pageMargins left="0.31496062992125984" right="0.70866141732283472" top="0.59055118110236227" bottom="0.3937007874015748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F6475-4473-4E4E-B9A2-237F3DE84531}">
  <dimension ref="A1:J16"/>
  <sheetViews>
    <sheetView workbookViewId="0">
      <selection activeCell="M12" sqref="M12"/>
    </sheetView>
  </sheetViews>
  <sheetFormatPr baseColWidth="10" defaultRowHeight="15"/>
  <cols>
    <col min="1" max="1" width="4.140625" customWidth="1"/>
    <col min="2" max="2" width="19.85546875" customWidth="1"/>
    <col min="3" max="3" width="17.85546875" customWidth="1"/>
    <col min="4" max="4" width="23.5703125" customWidth="1"/>
    <col min="7" max="7" width="11.5703125" customWidth="1"/>
    <col min="8" max="8" width="12" customWidth="1"/>
    <col min="10" max="10" width="13.28515625" style="1" customWidth="1"/>
    <col min="11" max="11" width="2.140625" customWidth="1"/>
  </cols>
  <sheetData>
    <row r="1" spans="1:10" ht="18.75">
      <c r="B1" s="116" t="s">
        <v>0</v>
      </c>
      <c r="C1" s="116"/>
      <c r="D1" s="116"/>
      <c r="E1" s="116"/>
      <c r="F1" s="116"/>
      <c r="G1" s="116"/>
      <c r="H1" s="116"/>
      <c r="I1" s="116"/>
      <c r="J1" s="116"/>
    </row>
    <row r="3" spans="1:10" ht="45">
      <c r="B3" s="8" t="s">
        <v>5</v>
      </c>
      <c r="C3" s="8" t="s">
        <v>6</v>
      </c>
      <c r="D3" s="8" t="s">
        <v>7</v>
      </c>
      <c r="E3" s="8" t="s">
        <v>8</v>
      </c>
      <c r="F3" s="8" t="s">
        <v>77</v>
      </c>
      <c r="G3" s="9" t="s">
        <v>9</v>
      </c>
      <c r="H3" s="9" t="s">
        <v>10</v>
      </c>
      <c r="I3" s="9" t="s">
        <v>11</v>
      </c>
      <c r="J3" s="10" t="s">
        <v>12</v>
      </c>
    </row>
    <row r="4" spans="1:10" s="4" customFormat="1" ht="30.75" customHeight="1">
      <c r="A4" s="5"/>
      <c r="B4" s="5" t="s">
        <v>14</v>
      </c>
      <c r="C4" s="5"/>
      <c r="D4" s="6"/>
      <c r="E4" s="5"/>
      <c r="F4" s="5"/>
      <c r="G4" s="5"/>
      <c r="H4" s="5"/>
      <c r="I4" s="5"/>
      <c r="J4" s="7">
        <f>'Liste S1'!J19</f>
        <v>0</v>
      </c>
    </row>
    <row r="5" spans="1:10" s="4" customFormat="1" ht="30.75" customHeight="1">
      <c r="A5" s="5">
        <v>11</v>
      </c>
      <c r="B5" s="5"/>
      <c r="C5" s="5"/>
      <c r="D5" s="6"/>
      <c r="E5" s="5"/>
      <c r="F5" s="5"/>
      <c r="G5" s="5"/>
      <c r="H5" s="5"/>
      <c r="I5" s="5" t="b">
        <f t="shared" ref="I5:I14" si="0">IF(H5=1,80,IF(H5=2,160,IF(H5=3,240)))</f>
        <v>0</v>
      </c>
      <c r="J5" s="7">
        <f t="shared" ref="J5:J14" si="1">(G5*5)+I5</f>
        <v>0</v>
      </c>
    </row>
    <row r="6" spans="1:10" s="4" customFormat="1" ht="30.75" customHeight="1">
      <c r="A6" s="5">
        <f t="shared" ref="A6:A15" si="2">A5+1</f>
        <v>12</v>
      </c>
      <c r="B6" s="5"/>
      <c r="C6" s="5"/>
      <c r="D6" s="6"/>
      <c r="E6" s="5"/>
      <c r="F6" s="5"/>
      <c r="G6" s="5"/>
      <c r="H6" s="5"/>
      <c r="I6" s="5" t="b">
        <f t="shared" si="0"/>
        <v>0</v>
      </c>
      <c r="J6" s="7">
        <f t="shared" si="1"/>
        <v>0</v>
      </c>
    </row>
    <row r="7" spans="1:10" s="4" customFormat="1" ht="30.75" customHeight="1">
      <c r="A7" s="5">
        <f t="shared" si="2"/>
        <v>13</v>
      </c>
      <c r="B7" s="5"/>
      <c r="C7" s="5"/>
      <c r="D7" s="6"/>
      <c r="E7" s="5"/>
      <c r="F7" s="5"/>
      <c r="G7" s="5"/>
      <c r="H7" s="5"/>
      <c r="I7" s="5" t="b">
        <f t="shared" si="0"/>
        <v>0</v>
      </c>
      <c r="J7" s="7">
        <f t="shared" si="1"/>
        <v>0</v>
      </c>
    </row>
    <row r="8" spans="1:10" s="4" customFormat="1" ht="30.75" customHeight="1">
      <c r="A8" s="5">
        <f t="shared" si="2"/>
        <v>14</v>
      </c>
      <c r="B8" s="5"/>
      <c r="C8" s="5"/>
      <c r="D8" s="6"/>
      <c r="E8" s="5"/>
      <c r="F8" s="5"/>
      <c r="G8" s="5"/>
      <c r="H8" s="5"/>
      <c r="I8" s="5" t="b">
        <f t="shared" si="0"/>
        <v>0</v>
      </c>
      <c r="J8" s="7">
        <f t="shared" si="1"/>
        <v>0</v>
      </c>
    </row>
    <row r="9" spans="1:10" s="4" customFormat="1" ht="30.75" customHeight="1">
      <c r="A9" s="5">
        <f t="shared" si="2"/>
        <v>15</v>
      </c>
      <c r="B9" s="5"/>
      <c r="C9" s="5"/>
      <c r="D9" s="6"/>
      <c r="E9" s="5"/>
      <c r="F9" s="5"/>
      <c r="G9" s="5"/>
      <c r="H9" s="5"/>
      <c r="I9" s="5" t="b">
        <f t="shared" si="0"/>
        <v>0</v>
      </c>
      <c r="J9" s="7">
        <f t="shared" si="1"/>
        <v>0</v>
      </c>
    </row>
    <row r="10" spans="1:10" s="4" customFormat="1" ht="30.75" customHeight="1">
      <c r="A10" s="5">
        <f t="shared" si="2"/>
        <v>16</v>
      </c>
      <c r="B10" s="5"/>
      <c r="C10" s="5"/>
      <c r="D10" s="6"/>
      <c r="E10" s="5"/>
      <c r="F10" s="5"/>
      <c r="G10" s="5"/>
      <c r="H10" s="5"/>
      <c r="I10" s="5" t="b">
        <f t="shared" si="0"/>
        <v>0</v>
      </c>
      <c r="J10" s="7">
        <f t="shared" si="1"/>
        <v>0</v>
      </c>
    </row>
    <row r="11" spans="1:10" s="4" customFormat="1" ht="30.75" customHeight="1">
      <c r="A11" s="5">
        <f t="shared" si="2"/>
        <v>17</v>
      </c>
      <c r="B11" s="5"/>
      <c r="C11" s="5"/>
      <c r="D11" s="6"/>
      <c r="E11" s="5"/>
      <c r="F11" s="5"/>
      <c r="G11" s="5"/>
      <c r="H11" s="5"/>
      <c r="I11" s="5" t="b">
        <f t="shared" si="0"/>
        <v>0</v>
      </c>
      <c r="J11" s="7">
        <f t="shared" si="1"/>
        <v>0</v>
      </c>
    </row>
    <row r="12" spans="1:10" s="4" customFormat="1" ht="30.75" customHeight="1">
      <c r="A12" s="5">
        <f t="shared" si="2"/>
        <v>18</v>
      </c>
      <c r="B12" s="5"/>
      <c r="C12" s="5"/>
      <c r="D12" s="6"/>
      <c r="E12" s="5"/>
      <c r="F12" s="5"/>
      <c r="G12" s="5"/>
      <c r="H12" s="5"/>
      <c r="I12" s="5" t="b">
        <f t="shared" si="0"/>
        <v>0</v>
      </c>
      <c r="J12" s="7">
        <f t="shared" si="1"/>
        <v>0</v>
      </c>
    </row>
    <row r="13" spans="1:10" s="4" customFormat="1" ht="30.75" customHeight="1">
      <c r="A13" s="5">
        <f t="shared" si="2"/>
        <v>19</v>
      </c>
      <c r="B13" s="5"/>
      <c r="C13" s="5"/>
      <c r="D13" s="6"/>
      <c r="E13" s="5"/>
      <c r="F13" s="5"/>
      <c r="G13" s="5"/>
      <c r="H13" s="5"/>
      <c r="I13" s="5" t="b">
        <f t="shared" si="0"/>
        <v>0</v>
      </c>
      <c r="J13" s="7">
        <f t="shared" si="1"/>
        <v>0</v>
      </c>
    </row>
    <row r="14" spans="1:10" s="4" customFormat="1" ht="30.75" customHeight="1">
      <c r="A14" s="5">
        <f t="shared" si="2"/>
        <v>20</v>
      </c>
      <c r="B14" s="5"/>
      <c r="C14" s="5"/>
      <c r="D14" s="6"/>
      <c r="E14" s="5"/>
      <c r="F14" s="5"/>
      <c r="G14" s="5"/>
      <c r="H14" s="5"/>
      <c r="I14" s="5" t="b">
        <f t="shared" si="0"/>
        <v>0</v>
      </c>
      <c r="J14" s="7">
        <f t="shared" si="1"/>
        <v>0</v>
      </c>
    </row>
    <row r="15" spans="1:10" s="4" customFormat="1" ht="30.75" customHeight="1">
      <c r="A15" s="5">
        <f t="shared" si="2"/>
        <v>21</v>
      </c>
      <c r="B15" s="5"/>
      <c r="C15" s="5"/>
      <c r="D15" s="6"/>
      <c r="E15" s="5"/>
      <c r="F15" s="5"/>
      <c r="G15" s="5"/>
      <c r="H15" s="5"/>
      <c r="I15" s="5" t="b">
        <f>IF(H15=1,80,IF(H15=2,160,IF(H15=3,240)))</f>
        <v>0</v>
      </c>
      <c r="J15" s="7">
        <f>(G15*5)+I15</f>
        <v>0</v>
      </c>
    </row>
    <row r="16" spans="1:10" ht="31.5" customHeight="1">
      <c r="B16" s="11" t="s">
        <v>12</v>
      </c>
      <c r="C16" s="12"/>
      <c r="D16" s="12"/>
      <c r="E16" s="12"/>
      <c r="F16" s="12"/>
      <c r="G16" s="12"/>
      <c r="H16" s="12"/>
      <c r="I16" s="12"/>
      <c r="J16" s="13">
        <f>SUM(J4:J15)</f>
        <v>0</v>
      </c>
    </row>
  </sheetData>
  <mergeCells count="1">
    <mergeCell ref="B1:J1"/>
  </mergeCells>
  <pageMargins left="0.7" right="0.7" top="0.78740157499999996" bottom="0.78740157499999996"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2F98C-CEF8-4058-AC77-8F30414389E1}">
  <dimension ref="A1:J16"/>
  <sheetViews>
    <sheetView workbookViewId="0">
      <selection activeCell="F4" sqref="F4"/>
    </sheetView>
  </sheetViews>
  <sheetFormatPr baseColWidth="10" defaultRowHeight="15"/>
  <cols>
    <col min="1" max="1" width="4.140625" customWidth="1"/>
    <col min="2" max="2" width="19.85546875" customWidth="1"/>
    <col min="3" max="3" width="17.85546875" customWidth="1"/>
    <col min="4" max="4" width="23.5703125" customWidth="1"/>
    <col min="7" max="7" width="11.5703125" customWidth="1"/>
    <col min="8" max="8" width="12" customWidth="1"/>
    <col min="10" max="10" width="13.28515625" style="1" customWidth="1"/>
    <col min="11" max="11" width="2.140625" customWidth="1"/>
  </cols>
  <sheetData>
    <row r="1" spans="1:10" ht="18.75">
      <c r="B1" s="116" t="s">
        <v>0</v>
      </c>
      <c r="C1" s="116"/>
      <c r="D1" s="116"/>
      <c r="E1" s="116"/>
      <c r="F1" s="116"/>
      <c r="G1" s="116"/>
      <c r="H1" s="116"/>
      <c r="I1" s="116"/>
      <c r="J1" s="116"/>
    </row>
    <row r="3" spans="1:10" ht="45">
      <c r="B3" s="8" t="s">
        <v>5</v>
      </c>
      <c r="C3" s="8" t="s">
        <v>6</v>
      </c>
      <c r="D3" s="8" t="s">
        <v>7</v>
      </c>
      <c r="E3" s="8" t="s">
        <v>8</v>
      </c>
      <c r="F3" s="8" t="s">
        <v>77</v>
      </c>
      <c r="G3" s="9" t="s">
        <v>9</v>
      </c>
      <c r="H3" s="9" t="s">
        <v>10</v>
      </c>
      <c r="I3" s="9" t="s">
        <v>11</v>
      </c>
      <c r="J3" s="10" t="s">
        <v>12</v>
      </c>
    </row>
    <row r="4" spans="1:10" s="4" customFormat="1" ht="30.75" customHeight="1">
      <c r="A4" s="5"/>
      <c r="B4" s="5" t="s">
        <v>14</v>
      </c>
      <c r="C4" s="5"/>
      <c r="D4" s="6"/>
      <c r="E4" s="5"/>
      <c r="F4" s="5"/>
      <c r="G4" s="5"/>
      <c r="H4" s="5"/>
      <c r="I4" s="5"/>
      <c r="J4" s="7">
        <f>'Liste S1'!J19</f>
        <v>0</v>
      </c>
    </row>
    <row r="5" spans="1:10" s="4" customFormat="1" ht="30.75" customHeight="1">
      <c r="A5" s="5">
        <v>22</v>
      </c>
      <c r="B5" s="5"/>
      <c r="C5" s="5"/>
      <c r="D5" s="6"/>
      <c r="E5" s="5"/>
      <c r="F5" s="5"/>
      <c r="G5" s="5"/>
      <c r="H5" s="5"/>
      <c r="I5" s="5" t="b">
        <f t="shared" ref="I5:I14" si="0">IF(H5=1,80,IF(H5=2,160,IF(H5=3,240)))</f>
        <v>0</v>
      </c>
      <c r="J5" s="7">
        <f t="shared" ref="J5:J14" si="1">(G5*5)+I5</f>
        <v>0</v>
      </c>
    </row>
    <row r="6" spans="1:10" s="4" customFormat="1" ht="30.75" customHeight="1">
      <c r="A6" s="5">
        <f>A5+1</f>
        <v>23</v>
      </c>
      <c r="B6" s="5"/>
      <c r="C6" s="5"/>
      <c r="D6" s="6"/>
      <c r="E6" s="5"/>
      <c r="F6" s="5"/>
      <c r="G6" s="5"/>
      <c r="H6" s="5"/>
      <c r="I6" s="5" t="b">
        <f t="shared" si="0"/>
        <v>0</v>
      </c>
      <c r="J6" s="7">
        <f t="shared" si="1"/>
        <v>0</v>
      </c>
    </row>
    <row r="7" spans="1:10" s="4" customFormat="1" ht="30.75" customHeight="1">
      <c r="A7" s="5">
        <f t="shared" ref="A7:A15" si="2">A6+1</f>
        <v>24</v>
      </c>
      <c r="B7" s="5"/>
      <c r="C7" s="5"/>
      <c r="D7" s="6"/>
      <c r="E7" s="5"/>
      <c r="F7" s="5"/>
      <c r="G7" s="5"/>
      <c r="H7" s="5"/>
      <c r="I7" s="5" t="b">
        <f t="shared" si="0"/>
        <v>0</v>
      </c>
      <c r="J7" s="7">
        <f t="shared" si="1"/>
        <v>0</v>
      </c>
    </row>
    <row r="8" spans="1:10" s="4" customFormat="1" ht="30.75" customHeight="1">
      <c r="A8" s="5">
        <f t="shared" si="2"/>
        <v>25</v>
      </c>
      <c r="B8" s="5"/>
      <c r="C8" s="5"/>
      <c r="D8" s="6"/>
      <c r="E8" s="5"/>
      <c r="F8" s="5"/>
      <c r="G8" s="5"/>
      <c r="H8" s="5"/>
      <c r="I8" s="5" t="b">
        <f t="shared" si="0"/>
        <v>0</v>
      </c>
      <c r="J8" s="7">
        <f t="shared" si="1"/>
        <v>0</v>
      </c>
    </row>
    <row r="9" spans="1:10" s="4" customFormat="1" ht="30.75" customHeight="1">
      <c r="A9" s="5">
        <f t="shared" si="2"/>
        <v>26</v>
      </c>
      <c r="B9" s="5"/>
      <c r="C9" s="5"/>
      <c r="D9" s="6"/>
      <c r="E9" s="5"/>
      <c r="F9" s="5"/>
      <c r="G9" s="5"/>
      <c r="H9" s="5"/>
      <c r="I9" s="5" t="b">
        <f t="shared" si="0"/>
        <v>0</v>
      </c>
      <c r="J9" s="7">
        <f t="shared" si="1"/>
        <v>0</v>
      </c>
    </row>
    <row r="10" spans="1:10" s="4" customFormat="1" ht="30.75" customHeight="1">
      <c r="A10" s="5">
        <f t="shared" si="2"/>
        <v>27</v>
      </c>
      <c r="B10" s="5"/>
      <c r="C10" s="5"/>
      <c r="D10" s="6"/>
      <c r="E10" s="5"/>
      <c r="F10" s="5"/>
      <c r="G10" s="5"/>
      <c r="H10" s="5"/>
      <c r="I10" s="5" t="b">
        <f t="shared" si="0"/>
        <v>0</v>
      </c>
      <c r="J10" s="7">
        <f t="shared" si="1"/>
        <v>0</v>
      </c>
    </row>
    <row r="11" spans="1:10" s="4" customFormat="1" ht="30.75" customHeight="1">
      <c r="A11" s="5">
        <f t="shared" si="2"/>
        <v>28</v>
      </c>
      <c r="B11" s="5"/>
      <c r="C11" s="5"/>
      <c r="D11" s="6"/>
      <c r="E11" s="5"/>
      <c r="F11" s="5"/>
      <c r="G11" s="5"/>
      <c r="H11" s="5"/>
      <c r="I11" s="5" t="b">
        <f t="shared" si="0"/>
        <v>0</v>
      </c>
      <c r="J11" s="7">
        <f t="shared" si="1"/>
        <v>0</v>
      </c>
    </row>
    <row r="12" spans="1:10" s="4" customFormat="1" ht="30.75" customHeight="1">
      <c r="A12" s="5">
        <f t="shared" si="2"/>
        <v>29</v>
      </c>
      <c r="B12" s="5"/>
      <c r="C12" s="5"/>
      <c r="D12" s="6"/>
      <c r="E12" s="5"/>
      <c r="F12" s="5"/>
      <c r="G12" s="5"/>
      <c r="H12" s="5"/>
      <c r="I12" s="5" t="b">
        <f t="shared" si="0"/>
        <v>0</v>
      </c>
      <c r="J12" s="7">
        <f t="shared" si="1"/>
        <v>0</v>
      </c>
    </row>
    <row r="13" spans="1:10" s="4" customFormat="1" ht="30.75" customHeight="1">
      <c r="A13" s="5">
        <f t="shared" si="2"/>
        <v>30</v>
      </c>
      <c r="B13" s="5"/>
      <c r="C13" s="5"/>
      <c r="D13" s="6"/>
      <c r="E13" s="5"/>
      <c r="F13" s="5"/>
      <c r="G13" s="5"/>
      <c r="H13" s="5"/>
      <c r="I13" s="5" t="b">
        <f t="shared" si="0"/>
        <v>0</v>
      </c>
      <c r="J13" s="7">
        <f t="shared" si="1"/>
        <v>0</v>
      </c>
    </row>
    <row r="14" spans="1:10" s="4" customFormat="1" ht="30.75" customHeight="1">
      <c r="A14" s="5">
        <f t="shared" si="2"/>
        <v>31</v>
      </c>
      <c r="B14" s="5"/>
      <c r="C14" s="5"/>
      <c r="D14" s="6"/>
      <c r="E14" s="5"/>
      <c r="F14" s="5"/>
      <c r="G14" s="5"/>
      <c r="H14" s="5"/>
      <c r="I14" s="5" t="b">
        <f t="shared" si="0"/>
        <v>0</v>
      </c>
      <c r="J14" s="7">
        <f t="shared" si="1"/>
        <v>0</v>
      </c>
    </row>
    <row r="15" spans="1:10" s="4" customFormat="1" ht="30.75" customHeight="1">
      <c r="A15" s="5">
        <f t="shared" si="2"/>
        <v>32</v>
      </c>
      <c r="B15" s="5"/>
      <c r="C15" s="5"/>
      <c r="D15" s="6"/>
      <c r="E15" s="5"/>
      <c r="F15" s="5"/>
      <c r="G15" s="5"/>
      <c r="H15" s="5"/>
      <c r="I15" s="5" t="b">
        <f>IF(H15=1,80,IF(H15=2,160,IF(H15=3,240)))</f>
        <v>0</v>
      </c>
      <c r="J15" s="7">
        <f>(G15*5)+I15</f>
        <v>0</v>
      </c>
    </row>
    <row r="16" spans="1:10" ht="31.5" customHeight="1">
      <c r="B16" s="11" t="s">
        <v>12</v>
      </c>
      <c r="C16" s="12"/>
      <c r="D16" s="12"/>
      <c r="E16" s="12"/>
      <c r="F16" s="12"/>
      <c r="G16" s="12"/>
      <c r="H16" s="12"/>
      <c r="I16" s="12"/>
      <c r="J16" s="13">
        <f>SUM(J4:J15)</f>
        <v>0</v>
      </c>
    </row>
  </sheetData>
  <mergeCells count="1">
    <mergeCell ref="B1:J1"/>
  </mergeCells>
  <pageMargins left="0.7" right="0.7" top="0.78740157499999996" bottom="0.78740157499999996"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AC10-11CF-42F5-9D9C-290BE5FBDA75}">
  <dimension ref="A1:J16"/>
  <sheetViews>
    <sheetView workbookViewId="0">
      <selection activeCell="G10" sqref="G10"/>
    </sheetView>
  </sheetViews>
  <sheetFormatPr baseColWidth="10" defaultRowHeight="15"/>
  <cols>
    <col min="1" max="1" width="4.140625" customWidth="1"/>
    <col min="2" max="2" width="19.85546875" customWidth="1"/>
    <col min="3" max="3" width="17.85546875" customWidth="1"/>
    <col min="4" max="4" width="23.5703125" customWidth="1"/>
    <col min="7" max="7" width="11.5703125" customWidth="1"/>
    <col min="8" max="8" width="12" customWidth="1"/>
    <col min="10" max="10" width="13.28515625" style="1" customWidth="1"/>
    <col min="11" max="11" width="2.140625" customWidth="1"/>
  </cols>
  <sheetData>
    <row r="1" spans="1:10" ht="18.75">
      <c r="B1" s="116" t="s">
        <v>0</v>
      </c>
      <c r="C1" s="116"/>
      <c r="D1" s="116"/>
      <c r="E1" s="116"/>
      <c r="F1" s="116"/>
      <c r="G1" s="116"/>
      <c r="H1" s="116"/>
      <c r="I1" s="116"/>
      <c r="J1" s="116"/>
    </row>
    <row r="3" spans="1:10" ht="45">
      <c r="B3" s="8" t="s">
        <v>5</v>
      </c>
      <c r="C3" s="8" t="s">
        <v>6</v>
      </c>
      <c r="D3" s="8" t="s">
        <v>7</v>
      </c>
      <c r="E3" s="8" t="s">
        <v>8</v>
      </c>
      <c r="F3" s="8" t="s">
        <v>77</v>
      </c>
      <c r="G3" s="9" t="s">
        <v>9</v>
      </c>
      <c r="H3" s="9" t="s">
        <v>10</v>
      </c>
      <c r="I3" s="9" t="s">
        <v>11</v>
      </c>
      <c r="J3" s="10" t="s">
        <v>12</v>
      </c>
    </row>
    <row r="4" spans="1:10" s="4" customFormat="1" ht="30.75" customHeight="1">
      <c r="A4" s="5"/>
      <c r="B4" s="5" t="s">
        <v>14</v>
      </c>
      <c r="C4" s="5"/>
      <c r="D4" s="6"/>
      <c r="E4" s="5"/>
      <c r="F4" s="5"/>
      <c r="G4" s="5"/>
      <c r="H4" s="5"/>
      <c r="I4" s="5"/>
      <c r="J4" s="7">
        <f>'Liste S1'!J19</f>
        <v>0</v>
      </c>
    </row>
    <row r="5" spans="1:10" s="4" customFormat="1" ht="30.75" customHeight="1">
      <c r="A5" s="5">
        <v>33</v>
      </c>
      <c r="B5" s="5"/>
      <c r="C5" s="5"/>
      <c r="D5" s="6"/>
      <c r="E5" s="5"/>
      <c r="F5" s="5"/>
      <c r="G5" s="5"/>
      <c r="H5" s="5"/>
      <c r="I5" s="5" t="b">
        <f t="shared" ref="I5:I14" si="0">IF(H5=1,80,IF(H5=2,160,IF(H5=3,240)))</f>
        <v>0</v>
      </c>
      <c r="J5" s="7">
        <f t="shared" ref="J5:J14" si="1">(G5*5)+I5</f>
        <v>0</v>
      </c>
    </row>
    <row r="6" spans="1:10" s="4" customFormat="1" ht="30.75" customHeight="1">
      <c r="A6" s="5">
        <f>A5+1</f>
        <v>34</v>
      </c>
      <c r="B6" s="5"/>
      <c r="C6" s="5"/>
      <c r="D6" s="6"/>
      <c r="E6" s="5"/>
      <c r="F6" s="5"/>
      <c r="G6" s="5"/>
      <c r="H6" s="5"/>
      <c r="I6" s="5" t="b">
        <f t="shared" si="0"/>
        <v>0</v>
      </c>
      <c r="J6" s="7">
        <f t="shared" si="1"/>
        <v>0</v>
      </c>
    </row>
    <row r="7" spans="1:10" s="4" customFormat="1" ht="30.75" customHeight="1">
      <c r="A7" s="5">
        <f t="shared" ref="A7:A15" si="2">A6+1</f>
        <v>35</v>
      </c>
      <c r="B7" s="5"/>
      <c r="C7" s="5"/>
      <c r="D7" s="6"/>
      <c r="E7" s="5"/>
      <c r="F7" s="5"/>
      <c r="G7" s="5"/>
      <c r="H7" s="5"/>
      <c r="I7" s="5" t="b">
        <f t="shared" si="0"/>
        <v>0</v>
      </c>
      <c r="J7" s="7">
        <f t="shared" si="1"/>
        <v>0</v>
      </c>
    </row>
    <row r="8" spans="1:10" s="4" customFormat="1" ht="30.75" customHeight="1">
      <c r="A8" s="5">
        <f t="shared" si="2"/>
        <v>36</v>
      </c>
      <c r="B8" s="5"/>
      <c r="C8" s="5"/>
      <c r="D8" s="6"/>
      <c r="E8" s="5"/>
      <c r="F8" s="5"/>
      <c r="G8" s="5"/>
      <c r="H8" s="5"/>
      <c r="I8" s="5" t="b">
        <f t="shared" si="0"/>
        <v>0</v>
      </c>
      <c r="J8" s="7">
        <f t="shared" si="1"/>
        <v>0</v>
      </c>
    </row>
    <row r="9" spans="1:10" s="4" customFormat="1" ht="30.75" customHeight="1">
      <c r="A9" s="5">
        <f t="shared" si="2"/>
        <v>37</v>
      </c>
      <c r="B9" s="5"/>
      <c r="C9" s="5"/>
      <c r="D9" s="6"/>
      <c r="E9" s="5"/>
      <c r="F9" s="5"/>
      <c r="G9" s="5"/>
      <c r="H9" s="5"/>
      <c r="I9" s="5" t="b">
        <f t="shared" si="0"/>
        <v>0</v>
      </c>
      <c r="J9" s="7">
        <f t="shared" si="1"/>
        <v>0</v>
      </c>
    </row>
    <row r="10" spans="1:10" s="4" customFormat="1" ht="30.75" customHeight="1">
      <c r="A10" s="5">
        <f t="shared" si="2"/>
        <v>38</v>
      </c>
      <c r="B10" s="5"/>
      <c r="C10" s="5"/>
      <c r="D10" s="6"/>
      <c r="E10" s="5"/>
      <c r="F10" s="5"/>
      <c r="G10" s="5"/>
      <c r="H10" s="5"/>
      <c r="I10" s="5" t="b">
        <f t="shared" si="0"/>
        <v>0</v>
      </c>
      <c r="J10" s="7">
        <f t="shared" si="1"/>
        <v>0</v>
      </c>
    </row>
    <row r="11" spans="1:10" s="4" customFormat="1" ht="30.75" customHeight="1">
      <c r="A11" s="5">
        <f t="shared" si="2"/>
        <v>39</v>
      </c>
      <c r="B11" s="5"/>
      <c r="C11" s="5"/>
      <c r="D11" s="6"/>
      <c r="E11" s="5"/>
      <c r="F11" s="5"/>
      <c r="G11" s="5"/>
      <c r="H11" s="5"/>
      <c r="I11" s="5" t="b">
        <f t="shared" si="0"/>
        <v>0</v>
      </c>
      <c r="J11" s="7">
        <f t="shared" si="1"/>
        <v>0</v>
      </c>
    </row>
    <row r="12" spans="1:10" s="4" customFormat="1" ht="30.75" customHeight="1">
      <c r="A12" s="5">
        <f t="shared" si="2"/>
        <v>40</v>
      </c>
      <c r="B12" s="5"/>
      <c r="C12" s="5"/>
      <c r="D12" s="6"/>
      <c r="E12" s="5"/>
      <c r="F12" s="5"/>
      <c r="G12" s="5"/>
      <c r="H12" s="5"/>
      <c r="I12" s="5" t="b">
        <f t="shared" si="0"/>
        <v>0</v>
      </c>
      <c r="J12" s="7">
        <f t="shared" si="1"/>
        <v>0</v>
      </c>
    </row>
    <row r="13" spans="1:10" s="4" customFormat="1" ht="30.75" customHeight="1">
      <c r="A13" s="5">
        <f t="shared" si="2"/>
        <v>41</v>
      </c>
      <c r="B13" s="5"/>
      <c r="C13" s="5"/>
      <c r="D13" s="6"/>
      <c r="E13" s="5"/>
      <c r="F13" s="5"/>
      <c r="G13" s="5"/>
      <c r="H13" s="5"/>
      <c r="I13" s="5" t="b">
        <f t="shared" si="0"/>
        <v>0</v>
      </c>
      <c r="J13" s="7">
        <f t="shared" si="1"/>
        <v>0</v>
      </c>
    </row>
    <row r="14" spans="1:10" s="4" customFormat="1" ht="30.75" customHeight="1">
      <c r="A14" s="5">
        <f t="shared" si="2"/>
        <v>42</v>
      </c>
      <c r="B14" s="5"/>
      <c r="C14" s="5"/>
      <c r="D14" s="6"/>
      <c r="E14" s="5"/>
      <c r="F14" s="5"/>
      <c r="G14" s="5"/>
      <c r="H14" s="5"/>
      <c r="I14" s="5" t="b">
        <f t="shared" si="0"/>
        <v>0</v>
      </c>
      <c r="J14" s="7">
        <f t="shared" si="1"/>
        <v>0</v>
      </c>
    </row>
    <row r="15" spans="1:10" s="4" customFormat="1" ht="30.75" customHeight="1">
      <c r="A15" s="5">
        <f t="shared" si="2"/>
        <v>43</v>
      </c>
      <c r="B15" s="5"/>
      <c r="C15" s="5"/>
      <c r="D15" s="6"/>
      <c r="E15" s="5"/>
      <c r="F15" s="5"/>
      <c r="G15" s="5"/>
      <c r="H15" s="5"/>
      <c r="I15" s="5" t="b">
        <f>IF(H15=1,80,IF(H15=2,160,IF(H15=3,240)))</f>
        <v>0</v>
      </c>
      <c r="J15" s="7">
        <f>(G15*5)+I15</f>
        <v>0</v>
      </c>
    </row>
    <row r="16" spans="1:10" ht="31.5" customHeight="1">
      <c r="B16" s="11" t="s">
        <v>12</v>
      </c>
      <c r="C16" s="12"/>
      <c r="D16" s="12"/>
      <c r="E16" s="12"/>
      <c r="F16" s="12"/>
      <c r="G16" s="12"/>
      <c r="H16" s="12"/>
      <c r="I16" s="12"/>
      <c r="J16" s="13">
        <f>SUM(J4:J15)</f>
        <v>0</v>
      </c>
    </row>
  </sheetData>
  <mergeCells count="1">
    <mergeCell ref="B1:J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D8E30-7525-4596-A8D2-0BE437009FFB}">
  <dimension ref="A1:J16"/>
  <sheetViews>
    <sheetView workbookViewId="0">
      <selection activeCell="F4" sqref="F4"/>
    </sheetView>
  </sheetViews>
  <sheetFormatPr baseColWidth="10" defaultRowHeight="15"/>
  <cols>
    <col min="1" max="1" width="4.140625" customWidth="1"/>
    <col min="2" max="2" width="19.85546875" customWidth="1"/>
    <col min="3" max="3" width="17.85546875" customWidth="1"/>
    <col min="4" max="4" width="23.5703125" customWidth="1"/>
    <col min="7" max="7" width="11.5703125" customWidth="1"/>
    <col min="8" max="8" width="12" customWidth="1"/>
    <col min="10" max="10" width="13.28515625" style="1" customWidth="1"/>
    <col min="11" max="11" width="2.140625" customWidth="1"/>
  </cols>
  <sheetData>
    <row r="1" spans="1:10" ht="18.75">
      <c r="B1" s="116" t="s">
        <v>0</v>
      </c>
      <c r="C1" s="116"/>
      <c r="D1" s="116"/>
      <c r="E1" s="116"/>
      <c r="F1" s="116"/>
      <c r="G1" s="116"/>
      <c r="H1" s="116"/>
      <c r="I1" s="116"/>
      <c r="J1" s="116"/>
    </row>
    <row r="3" spans="1:10" ht="45">
      <c r="B3" s="8" t="s">
        <v>5</v>
      </c>
      <c r="C3" s="8" t="s">
        <v>6</v>
      </c>
      <c r="D3" s="8" t="s">
        <v>7</v>
      </c>
      <c r="E3" s="8" t="s">
        <v>8</v>
      </c>
      <c r="F3" s="8" t="s">
        <v>77</v>
      </c>
      <c r="G3" s="9" t="s">
        <v>9</v>
      </c>
      <c r="H3" s="9" t="s">
        <v>10</v>
      </c>
      <c r="I3" s="9" t="s">
        <v>11</v>
      </c>
      <c r="J3" s="10" t="s">
        <v>12</v>
      </c>
    </row>
    <row r="4" spans="1:10" s="4" customFormat="1" ht="30.75" customHeight="1">
      <c r="A4" s="5"/>
      <c r="B4" s="5" t="s">
        <v>14</v>
      </c>
      <c r="C4" s="5"/>
      <c r="D4" s="6"/>
      <c r="E4" s="5"/>
      <c r="F4" s="5"/>
      <c r="G4" s="5"/>
      <c r="H4" s="5"/>
      <c r="I4" s="5"/>
      <c r="J4" s="7">
        <f>'Liste S1'!J19</f>
        <v>0</v>
      </c>
    </row>
    <row r="5" spans="1:10" s="4" customFormat="1" ht="30.75" customHeight="1">
      <c r="A5" s="5">
        <v>44</v>
      </c>
      <c r="B5" s="5"/>
      <c r="C5" s="5"/>
      <c r="D5" s="6"/>
      <c r="E5" s="5"/>
      <c r="F5" s="5"/>
      <c r="G5" s="5"/>
      <c r="H5" s="5"/>
      <c r="I5" s="5" t="b">
        <f t="shared" ref="I5:I14" si="0">IF(H5=1,80,IF(H5=2,160,IF(H5=3,240)))</f>
        <v>0</v>
      </c>
      <c r="J5" s="7">
        <f t="shared" ref="J5:J14" si="1">(G5*5)+I5</f>
        <v>0</v>
      </c>
    </row>
    <row r="6" spans="1:10" s="4" customFormat="1" ht="30.75" customHeight="1">
      <c r="A6" s="5">
        <f>A5+1</f>
        <v>45</v>
      </c>
      <c r="B6" s="5"/>
      <c r="C6" s="5"/>
      <c r="D6" s="6"/>
      <c r="E6" s="5"/>
      <c r="F6" s="5"/>
      <c r="G6" s="5"/>
      <c r="H6" s="5"/>
      <c r="I6" s="5" t="b">
        <f t="shared" si="0"/>
        <v>0</v>
      </c>
      <c r="J6" s="7">
        <f t="shared" si="1"/>
        <v>0</v>
      </c>
    </row>
    <row r="7" spans="1:10" s="4" customFormat="1" ht="30.75" customHeight="1">
      <c r="A7" s="5">
        <f t="shared" ref="A7:A15" si="2">A6+1</f>
        <v>46</v>
      </c>
      <c r="B7" s="5"/>
      <c r="C7" s="5"/>
      <c r="D7" s="6"/>
      <c r="E7" s="5"/>
      <c r="F7" s="5"/>
      <c r="G7" s="5"/>
      <c r="H7" s="5"/>
      <c r="I7" s="5" t="b">
        <f t="shared" si="0"/>
        <v>0</v>
      </c>
      <c r="J7" s="7">
        <f t="shared" si="1"/>
        <v>0</v>
      </c>
    </row>
    <row r="8" spans="1:10" s="4" customFormat="1" ht="30.75" customHeight="1">
      <c r="A8" s="5">
        <f t="shared" si="2"/>
        <v>47</v>
      </c>
      <c r="B8" s="5"/>
      <c r="C8" s="5"/>
      <c r="D8" s="6"/>
      <c r="E8" s="5"/>
      <c r="F8" s="5"/>
      <c r="G8" s="5"/>
      <c r="H8" s="5"/>
      <c r="I8" s="5" t="b">
        <f t="shared" si="0"/>
        <v>0</v>
      </c>
      <c r="J8" s="7">
        <f t="shared" si="1"/>
        <v>0</v>
      </c>
    </row>
    <row r="9" spans="1:10" s="4" customFormat="1" ht="30.75" customHeight="1">
      <c r="A9" s="5">
        <f t="shared" si="2"/>
        <v>48</v>
      </c>
      <c r="B9" s="5"/>
      <c r="C9" s="5"/>
      <c r="D9" s="6"/>
      <c r="E9" s="5"/>
      <c r="F9" s="5"/>
      <c r="G9" s="5"/>
      <c r="H9" s="5"/>
      <c r="I9" s="5" t="b">
        <f t="shared" si="0"/>
        <v>0</v>
      </c>
      <c r="J9" s="7">
        <f t="shared" si="1"/>
        <v>0</v>
      </c>
    </row>
    <row r="10" spans="1:10" s="4" customFormat="1" ht="30.75" customHeight="1">
      <c r="A10" s="5">
        <f t="shared" si="2"/>
        <v>49</v>
      </c>
      <c r="B10" s="5"/>
      <c r="C10" s="5"/>
      <c r="D10" s="6"/>
      <c r="E10" s="5"/>
      <c r="F10" s="5"/>
      <c r="G10" s="5"/>
      <c r="H10" s="5"/>
      <c r="I10" s="5" t="b">
        <f t="shared" si="0"/>
        <v>0</v>
      </c>
      <c r="J10" s="7">
        <f t="shared" si="1"/>
        <v>0</v>
      </c>
    </row>
    <row r="11" spans="1:10" s="4" customFormat="1" ht="30.75" customHeight="1">
      <c r="A11" s="5">
        <f t="shared" si="2"/>
        <v>50</v>
      </c>
      <c r="B11" s="5"/>
      <c r="C11" s="5"/>
      <c r="D11" s="6"/>
      <c r="E11" s="5"/>
      <c r="F11" s="5"/>
      <c r="G11" s="5"/>
      <c r="H11" s="5"/>
      <c r="I11" s="5" t="b">
        <f t="shared" si="0"/>
        <v>0</v>
      </c>
      <c r="J11" s="7">
        <f t="shared" si="1"/>
        <v>0</v>
      </c>
    </row>
    <row r="12" spans="1:10" s="4" customFormat="1" ht="30.75" customHeight="1">
      <c r="A12" s="5">
        <f t="shared" si="2"/>
        <v>51</v>
      </c>
      <c r="B12" s="5"/>
      <c r="C12" s="5"/>
      <c r="D12" s="6"/>
      <c r="E12" s="5"/>
      <c r="F12" s="5"/>
      <c r="G12" s="5"/>
      <c r="H12" s="5"/>
      <c r="I12" s="5" t="b">
        <f t="shared" si="0"/>
        <v>0</v>
      </c>
      <c r="J12" s="7">
        <f t="shared" si="1"/>
        <v>0</v>
      </c>
    </row>
    <row r="13" spans="1:10" s="4" customFormat="1" ht="30.75" customHeight="1">
      <c r="A13" s="5">
        <f t="shared" si="2"/>
        <v>52</v>
      </c>
      <c r="B13" s="5"/>
      <c r="C13" s="5"/>
      <c r="D13" s="6"/>
      <c r="E13" s="5"/>
      <c r="F13" s="5"/>
      <c r="G13" s="5"/>
      <c r="H13" s="5"/>
      <c r="I13" s="5" t="b">
        <f t="shared" si="0"/>
        <v>0</v>
      </c>
      <c r="J13" s="7">
        <f t="shared" si="1"/>
        <v>0</v>
      </c>
    </row>
    <row r="14" spans="1:10" s="4" customFormat="1" ht="30.75" customHeight="1">
      <c r="A14" s="5">
        <f t="shared" si="2"/>
        <v>53</v>
      </c>
      <c r="B14" s="5"/>
      <c r="C14" s="5"/>
      <c r="D14" s="6"/>
      <c r="E14" s="5"/>
      <c r="F14" s="5"/>
      <c r="G14" s="5"/>
      <c r="H14" s="5"/>
      <c r="I14" s="5" t="b">
        <f t="shared" si="0"/>
        <v>0</v>
      </c>
      <c r="J14" s="7">
        <f t="shared" si="1"/>
        <v>0</v>
      </c>
    </row>
    <row r="15" spans="1:10" s="4" customFormat="1" ht="30.75" customHeight="1">
      <c r="A15" s="5">
        <f t="shared" si="2"/>
        <v>54</v>
      </c>
      <c r="B15" s="5"/>
      <c r="C15" s="5"/>
      <c r="D15" s="6"/>
      <c r="E15" s="5"/>
      <c r="F15" s="5"/>
      <c r="G15" s="5"/>
      <c r="H15" s="5"/>
      <c r="I15" s="5" t="b">
        <f>IF(H15=1,80,IF(H15=2,160,IF(H15=3,240)))</f>
        <v>0</v>
      </c>
      <c r="J15" s="7">
        <f>(G15*5)+I15</f>
        <v>0</v>
      </c>
    </row>
    <row r="16" spans="1:10" ht="31.5" customHeight="1">
      <c r="B16" s="11" t="s">
        <v>12</v>
      </c>
      <c r="C16" s="12"/>
      <c r="D16" s="12"/>
      <c r="E16" s="12"/>
      <c r="F16" s="12"/>
      <c r="G16" s="12"/>
      <c r="H16" s="12"/>
      <c r="I16" s="12"/>
      <c r="J16" s="13">
        <f>SUM(J4:J15)</f>
        <v>0</v>
      </c>
    </row>
  </sheetData>
  <mergeCells count="1">
    <mergeCell ref="B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Erläuterungen</vt:lpstr>
      <vt:lpstr>Richtlinien</vt:lpstr>
      <vt:lpstr>Antrag</vt:lpstr>
      <vt:lpstr>Verwendungsnachweis</vt:lpstr>
      <vt:lpstr>Liste S1</vt:lpstr>
      <vt:lpstr>Liste S2</vt:lpstr>
      <vt:lpstr>Liste S3</vt:lpstr>
      <vt:lpstr>Liste S4</vt:lpstr>
      <vt:lpstr>Liste S5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Achim Radau-Krueger</dc:creator>
  <cp:lastModifiedBy>Achim Radau-Krueger</cp:lastModifiedBy>
  <cp:lastPrinted>2017-12-19T12:35:18Z</cp:lastPrinted>
  <dcterms:created xsi:type="dcterms:W3CDTF">2017-12-08T10:20:43Z</dcterms:created>
  <dcterms:modified xsi:type="dcterms:W3CDTF">2019-06-14T12:53:05Z</dcterms:modified>
</cp:coreProperties>
</file>